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08" activeTab="3"/>
  </bookViews>
  <sheets>
    <sheet name="Ю-ши 49" sheetId="1" r:id="rId1"/>
    <sheet name="Ю-ши 55" sheetId="2" r:id="rId2"/>
    <sheet name="Ю-ши 61" sheetId="3" r:id="rId3"/>
    <sheet name="Ю-ши 67" sheetId="4" r:id="rId4"/>
  </sheets>
  <definedNames>
    <definedName name="_xlnm.Print_Area" localSheetId="0">'Ю-ши 49'!$A$1:$AC$48</definedName>
    <definedName name="_xlnm.Print_Area" localSheetId="1">'Ю-ши 55'!$A$1:$AC$45</definedName>
    <definedName name="_xlnm.Print_Area" localSheetId="2">'Ю-ши 61'!$A$1:$AC$56</definedName>
    <definedName name="_xlnm.Print_Area" localSheetId="3">'Ю-ши 67'!$A$1:$AC$52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<sst xmlns="http://schemas.openxmlformats.org/spreadsheetml/2006/main" count="808" uniqueCount="346">
  <si>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</si>
  <si>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</si>
  <si>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</si>
  <si>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</si>
  <si>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</si>
  <si>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</si>
  <si>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</si>
  <si>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</si>
  <si>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</si>
  <si>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</si>
  <si>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</si>
  <si>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</si>
  <si>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</si>
  <si>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</si>
  <si>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</si>
  <si>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</si>
  <si>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</si>
  <si>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</si>
  <si>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</si>
  <si>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</si>
  <si>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</si>
  <si>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</si>
  <si>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</si>
  <si>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</si>
  <si>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</si>
  <si>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</si>
  <si>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</si>
  <si>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</si>
  <si>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</si>
  <si>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</si>
  <si>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</si>
  <si>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</si>
  <si>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</si>
  <si>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</si>
  <si>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</si>
  <si>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</si>
  <si>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</si>
  <si>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</si>
  <si>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</si>
  <si>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</si>
  <si>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</si>
  <si>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Фамилия И.О. (Город, категория)</t>
  </si>
  <si>
    <t>Сумма Очков</t>
  </si>
  <si>
    <t>Санкт-Петербург</t>
  </si>
  <si>
    <t>Первенство России по тяжелой атлетике среди девушек и юношей 13-15 лет, 13-17 лет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</si>
  <si>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</si>
  <si>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</si>
  <si>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</si>
  <si>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</si>
  <si>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</si>
  <si>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</si>
  <si>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</si>
  <si>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</si>
  <si>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</si>
  <si>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</si>
  <si>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</si>
  <si>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</si>
  <si>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</si>
  <si>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</si>
  <si>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+1</t>
  </si>
  <si>
    <t>КМС</t>
  </si>
  <si>
    <t>Москва</t>
  </si>
  <si>
    <t>ГБУ «ФСО «Юность Москвы» Москомспорта</t>
  </si>
  <si>
    <t>Отсутствие по техническим причинам</t>
  </si>
  <si>
    <t>+КМС</t>
  </si>
  <si>
    <t xml:space="preserve"> Юноши 13-15 лет, весовая категория 49 кг</t>
  </si>
  <si>
    <r>
      <t xml:space="preserve">    </t>
    </r>
    <r>
      <rPr>
        <b/>
        <u val="single"/>
        <sz val="12"/>
        <rFont val="Arial"/>
        <family val="2"/>
      </rPr>
      <t xml:space="preserve"> 3 разряд 102 кг     2 разряд 117 кг    1разряд 132 кг        КМС 145 кг        МС 175 кг</t>
    </r>
  </si>
  <si>
    <t>Станислав</t>
  </si>
  <si>
    <t>Дмитриевич</t>
  </si>
  <si>
    <t>Курганская область</t>
  </si>
  <si>
    <t>Сергеевич</t>
  </si>
  <si>
    <t>Семён</t>
  </si>
  <si>
    <t>Андреевич</t>
  </si>
  <si>
    <t>Республика Татарстан</t>
  </si>
  <si>
    <t>СШ "Юность" г.Бугульма</t>
  </si>
  <si>
    <t>Георгий</t>
  </si>
  <si>
    <t>Романович</t>
  </si>
  <si>
    <t>Иван</t>
  </si>
  <si>
    <t>Евгеньевич</t>
  </si>
  <si>
    <t>Новосибирская область</t>
  </si>
  <si>
    <t>Маслянино, СШ</t>
  </si>
  <si>
    <t>Сулейман</t>
  </si>
  <si>
    <t>Тагирович</t>
  </si>
  <si>
    <t xml:space="preserve">Республика Дагестан </t>
  </si>
  <si>
    <t>Хасавюрт</t>
  </si>
  <si>
    <t>Бувайсар</t>
  </si>
  <si>
    <t>Анзорович</t>
  </si>
  <si>
    <t>Латиф</t>
  </si>
  <si>
    <t>Рустамович</t>
  </si>
  <si>
    <t>Калининградская область</t>
  </si>
  <si>
    <t>МАУ СШОР по силовым видам спорта</t>
  </si>
  <si>
    <t>Тигран</t>
  </si>
  <si>
    <t>Мамиконович</t>
  </si>
  <si>
    <t>СШОР СВС им. В.Ф. Краевского</t>
  </si>
  <si>
    <t>Мирослав</t>
  </si>
  <si>
    <t>Маратович</t>
  </si>
  <si>
    <t>РСО-Алания</t>
  </si>
  <si>
    <t>ГБУ "СШОР по тяжелой атлетике" г. Владикавказ</t>
  </si>
  <si>
    <t>Николай</t>
  </si>
  <si>
    <t>02.06.2006</t>
  </si>
  <si>
    <t>Челябинская область</t>
  </si>
  <si>
    <t>МБУ СШОР "Атлет" г.Челябинска</t>
  </si>
  <si>
    <t>Денис</t>
  </si>
  <si>
    <t>КБР</t>
  </si>
  <si>
    <t xml:space="preserve">Андрей </t>
  </si>
  <si>
    <t>Вадимович</t>
  </si>
  <si>
    <t>Костромская область</t>
  </si>
  <si>
    <t>ГБУ КО СШ с ипподромом</t>
  </si>
  <si>
    <t>ЧЕРЕПАНОВ(15)</t>
  </si>
  <si>
    <t>САРМАЧЕВ(15)</t>
  </si>
  <si>
    <t>ДОЛОТОВ(15)</t>
  </si>
  <si>
    <t>ЛИПАТОВ(15)</t>
  </si>
  <si>
    <t>ГЕРГЕЛЬ(15)</t>
  </si>
  <si>
    <t>АХМЕДОВ(15)</t>
  </si>
  <si>
    <t>БЕЛИЕВ(15)</t>
  </si>
  <si>
    <t>РАМАЗАНОВ(15)</t>
  </si>
  <si>
    <t>МКРТЧЯН(15)</t>
  </si>
  <si>
    <t>ХАМИЦАЕВ(15)</t>
  </si>
  <si>
    <t>РОДИКОВ(15)</t>
  </si>
  <si>
    <t>ЗОБОВ(15)</t>
  </si>
  <si>
    <t>КОРОВКИН(15)</t>
  </si>
  <si>
    <t>Смирнов Д.В., Попов Е.В</t>
  </si>
  <si>
    <t>Шайхутдинов И.Г.</t>
  </si>
  <si>
    <t>Сконников М.А.</t>
  </si>
  <si>
    <t>Халявин А.В.</t>
  </si>
  <si>
    <t>Эльмурзаев М.О.</t>
  </si>
  <si>
    <t>Смирнов А.Г.</t>
  </si>
  <si>
    <t>Мкртчян М.Л.</t>
  </si>
  <si>
    <t>Цагаев Ю.К.</t>
  </si>
  <si>
    <t>Шадрина Е.В.</t>
  </si>
  <si>
    <t>Хашпаков М.М.</t>
  </si>
  <si>
    <t>Новиков В. Ф.</t>
  </si>
  <si>
    <t>2</t>
  </si>
  <si>
    <t>3</t>
  </si>
  <si>
    <t>Не прошел взвешивание</t>
  </si>
  <si>
    <t>ГБПОУ "ЗКФКиЗ"
 г. Шадринск</t>
  </si>
  <si>
    <t>ГБПОУ "ЗКФКиЗ" 
г. Шадринск</t>
  </si>
  <si>
    <t>МКУ "СШОР" 
г.Баксан</t>
  </si>
  <si>
    <t xml:space="preserve"> Юноши 13-15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</si>
  <si>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3 разряд 115 кг     2 разряд 132 кг    1разряд 150 кг        КМС 165 кг        МС 200 кг</t>
    </r>
  </si>
  <si>
    <t>Тимофей</t>
  </si>
  <si>
    <t>Васильевич</t>
  </si>
  <si>
    <t>Красноярский край</t>
  </si>
  <si>
    <t>СШ, Канск</t>
  </si>
  <si>
    <t>Олег</t>
  </si>
  <si>
    <t>Николаевич</t>
  </si>
  <si>
    <t>СШ, Уяр</t>
  </si>
  <si>
    <t>Ян</t>
  </si>
  <si>
    <t>Роман</t>
  </si>
  <si>
    <t>Брянская область</t>
  </si>
  <si>
    <t>Брянск</t>
  </si>
  <si>
    <t>Арман</t>
  </si>
  <si>
    <t>Артурович</t>
  </si>
  <si>
    <t>Краснодарский край</t>
  </si>
  <si>
    <t>МБУ ДО ДЮСШ "Авангард" г.Белореченск</t>
  </si>
  <si>
    <t>Семен</t>
  </si>
  <si>
    <t>Вячеславович</t>
  </si>
  <si>
    <t>Айдамир</t>
  </si>
  <si>
    <t>Русланович</t>
  </si>
  <si>
    <t xml:space="preserve">Дмитрий </t>
  </si>
  <si>
    <t xml:space="preserve">Александрович </t>
  </si>
  <si>
    <t>19.07.2005</t>
  </si>
  <si>
    <t>МБУ ДО "ДЮСШ г.Шадринска" г.Шадринск</t>
  </si>
  <si>
    <t xml:space="preserve">Роман </t>
  </si>
  <si>
    <t>Александрович</t>
  </si>
  <si>
    <t>17.10.2007</t>
  </si>
  <si>
    <t>Тамерлан</t>
  </si>
  <si>
    <t>Асланович</t>
  </si>
  <si>
    <t xml:space="preserve">МКУ "СШОР" Эльбрусского муниципального района КБР </t>
  </si>
  <si>
    <t>Турусин Р.А.</t>
  </si>
  <si>
    <t>Прокопьев Н.Н.</t>
  </si>
  <si>
    <t>Чернова Е.Ю., Шаделко Г.А.</t>
  </si>
  <si>
    <t>Евдокимов А.А.</t>
  </si>
  <si>
    <t>Мурадьян В.Н.</t>
  </si>
  <si>
    <t>Цыбульский А.А.</t>
  </si>
  <si>
    <t>Баймурзаев А.Б.</t>
  </si>
  <si>
    <t>Шаов М.С.</t>
  </si>
  <si>
    <t>АЗАРОВ(15)</t>
  </si>
  <si>
    <t>ПРОКОПЬЕВ(15)</t>
  </si>
  <si>
    <t>ПОДОСИННИКОВ(15)</t>
  </si>
  <si>
    <t>НАПЕРОВ(15)</t>
  </si>
  <si>
    <t>АСЛИКЯН(15)</t>
  </si>
  <si>
    <t>КИСЕНКО(15)</t>
  </si>
  <si>
    <t>НЕЧВОЛОДОВ(15)</t>
  </si>
  <si>
    <t>БЕЛЫХ(15)</t>
  </si>
  <si>
    <t>ТЕЗОВ(15)</t>
  </si>
  <si>
    <t>1</t>
  </si>
  <si>
    <r>
      <t xml:space="preserve">Патраков В.О, 
Смирнов Д.В, 
</t>
    </r>
    <r>
      <rPr>
        <sz val="9"/>
        <rFont val="Arial"/>
        <family val="2"/>
      </rPr>
      <t>Фидлер-Смирнова А.И</t>
    </r>
  </si>
  <si>
    <r>
      <t xml:space="preserve">Патраков В.О, Смирнов Д.В, 
</t>
    </r>
    <r>
      <rPr>
        <sz val="9"/>
        <rFont val="Arial"/>
        <family val="2"/>
      </rPr>
      <t>Фидлер-Смирнова А.И</t>
    </r>
  </si>
  <si>
    <t xml:space="preserve"> Юноши 13-15 лет, весовая категория 61 кг</t>
  </si>
  <si>
    <t>Артем</t>
  </si>
  <si>
    <t>Арменович</t>
  </si>
  <si>
    <t>Ростовская область</t>
  </si>
  <si>
    <t>Мурад</t>
  </si>
  <si>
    <t>Аюпович</t>
  </si>
  <si>
    <t>Эндирей</t>
  </si>
  <si>
    <t>Антон</t>
  </si>
  <si>
    <t>Викторович</t>
  </si>
  <si>
    <t>Республика Адыгея</t>
  </si>
  <si>
    <t>ГБУ РА "СШОР по тяжелой атлетике им. М.Н. Киржинова", Майкоп</t>
  </si>
  <si>
    <t>Закарья</t>
  </si>
  <si>
    <t>Зайналович</t>
  </si>
  <si>
    <t>Бабаюрт</t>
  </si>
  <si>
    <t>Алексей</t>
  </si>
  <si>
    <t>Константинович</t>
  </si>
  <si>
    <t>Купино, СШ</t>
  </si>
  <si>
    <t>Мурзабекович</t>
  </si>
  <si>
    <t>Даниил</t>
  </si>
  <si>
    <t>Московская область</t>
  </si>
  <si>
    <t>ГБУ МО СШОР по т/а</t>
  </si>
  <si>
    <t>Вадим</t>
  </si>
  <si>
    <t>Алексеевич</t>
  </si>
  <si>
    <t>МБУ ДО ДЮСШ №4 г.Сочи</t>
  </si>
  <si>
    <t>Владислав</t>
  </si>
  <si>
    <t>Семенович</t>
  </si>
  <si>
    <t>Волгоградская область</t>
  </si>
  <si>
    <t>С.К."Зенит", г. Волгоград</t>
  </si>
  <si>
    <t xml:space="preserve">Денис </t>
  </si>
  <si>
    <t>СШ,Канск</t>
  </si>
  <si>
    <t>Данила</t>
  </si>
  <si>
    <t>Олегович</t>
  </si>
  <si>
    <t>Воронежская область</t>
  </si>
  <si>
    <t>ГБУ ВО СШОР38 г.Воронеж</t>
  </si>
  <si>
    <t>МБУ ДО ДЮСШ "Авангард", г.Белореченск</t>
  </si>
  <si>
    <t>Арсен</t>
  </si>
  <si>
    <t>Оникович</t>
  </si>
  <si>
    <t>МБОУ ДО ДЮСШ с. Красногвардейское</t>
  </si>
  <si>
    <t>Белгородская область</t>
  </si>
  <si>
    <t>МБУ СШОР №3, Белгород</t>
  </si>
  <si>
    <t>Илья</t>
  </si>
  <si>
    <t>МКУДО "Шумихинская ДЮСШ"г. Шумиха</t>
  </si>
  <si>
    <t>Максимович</t>
  </si>
  <si>
    <t>ХМАО-Югра</t>
  </si>
  <si>
    <t>Сургут, СШОР "Ермак"</t>
  </si>
  <si>
    <t>Григорьевич</t>
  </si>
  <si>
    <t>Никита</t>
  </si>
  <si>
    <t xml:space="preserve">СПК "Олимп", Алексеевка </t>
  </si>
  <si>
    <t>Ульяновская область</t>
  </si>
  <si>
    <t>УУ(т)ОР, С.Ташла</t>
  </si>
  <si>
    <t>Орликов Э.Э.</t>
  </si>
  <si>
    <t>Исаев Б.</t>
  </si>
  <si>
    <t>Сиюхов А.Д., Дранев В.В.</t>
  </si>
  <si>
    <t>Бийболатов Р.</t>
  </si>
  <si>
    <t>Ладан К.Г., Толстой М.В.</t>
  </si>
  <si>
    <t>Лазаров В.С.</t>
  </si>
  <si>
    <t>Тараканов А.А.</t>
  </si>
  <si>
    <t>Гаффарова А.З.</t>
  </si>
  <si>
    <t>Зыков М.Н., Семенов С.А.</t>
  </si>
  <si>
    <t>Слюсарев В.П.</t>
  </si>
  <si>
    <t>Шеожев М.А.</t>
  </si>
  <si>
    <t>Ермолаев В.С.</t>
  </si>
  <si>
    <t>Косенко Е. И.</t>
  </si>
  <si>
    <t>Хальмитов С.С.</t>
  </si>
  <si>
    <t>Балуев А.П.</t>
  </si>
  <si>
    <t>Ельцов С.В., Иксанов Л.Р.</t>
  </si>
  <si>
    <t xml:space="preserve">Евдокимов И. М. </t>
  </si>
  <si>
    <t>Гобеев М.А., Якупова Н.Т.</t>
  </si>
  <si>
    <t>Б</t>
  </si>
  <si>
    <t>г. Ростов-на-Дону, ГБУ РО СШОР №34</t>
  </si>
  <si>
    <t>ЕГИЯН</t>
  </si>
  <si>
    <t>ХЫДЫРОВ</t>
  </si>
  <si>
    <t>ШУМАКОВ</t>
  </si>
  <si>
    <t>ХАСАНОВ</t>
  </si>
  <si>
    <t>ЛАДАН</t>
  </si>
  <si>
    <t>ХАСИГОВ</t>
  </si>
  <si>
    <t>ВОСТРУХИН</t>
  </si>
  <si>
    <t>ПАНЧЕНКО</t>
  </si>
  <si>
    <t>СЕМЕНОВ</t>
  </si>
  <si>
    <t>АЙНУЛИН</t>
  </si>
  <si>
    <t>БАБЕНКО</t>
  </si>
  <si>
    <t>КУРГАНСКИЙ</t>
  </si>
  <si>
    <t>РАКИТИН</t>
  </si>
  <si>
    <t>МНАЦАКАНЯН</t>
  </si>
  <si>
    <t>ЗУЕВ</t>
  </si>
  <si>
    <t>СЫРЕНКО</t>
  </si>
  <si>
    <t>СТАНАКИН</t>
  </si>
  <si>
    <t>АНИКИН</t>
  </si>
  <si>
    <t>ЯЗОВСКИХ</t>
  </si>
  <si>
    <t>ЖУРАВЛЕВ</t>
  </si>
  <si>
    <t>МИХАЙЛОВ</t>
  </si>
  <si>
    <r>
      <t xml:space="preserve">    </t>
    </r>
    <r>
      <rPr>
        <b/>
        <u val="single"/>
        <sz val="12"/>
        <rFont val="Arial"/>
        <family val="2"/>
      </rPr>
      <t xml:space="preserve"> 3 разряд 127 кг     2 разряд 147 кг    1разряд 167 кг        КМС 185 кг        МС 225 кг</t>
    </r>
  </si>
  <si>
    <t xml:space="preserve"> Юноши 13-15 лет, весовая категория 67 кг</t>
  </si>
  <si>
    <t>Давид</t>
  </si>
  <si>
    <t>Самвелович</t>
  </si>
  <si>
    <t>Рустам</t>
  </si>
  <si>
    <t>Султанович</t>
  </si>
  <si>
    <t>Павел</t>
  </si>
  <si>
    <t>МБУ СШ ПГО</t>
  </si>
  <si>
    <t>Вячеслав</t>
  </si>
  <si>
    <t>МКУДО "ДЮСШ "Ермак"" г.Шадринск</t>
  </si>
  <si>
    <t>Руслан</t>
  </si>
  <si>
    <t>Витальевич</t>
  </si>
  <si>
    <t>Таулан</t>
  </si>
  <si>
    <t>Ахматович</t>
  </si>
  <si>
    <t>Сергей</t>
  </si>
  <si>
    <t>Игоревич</t>
  </si>
  <si>
    <t>Евгений</t>
  </si>
  <si>
    <t>Владимирович</t>
  </si>
  <si>
    <t>МАУ ДО МО МОГК ДЮСШ №1, г.Горячий Ключ</t>
  </si>
  <si>
    <t>Александр</t>
  </si>
  <si>
    <t>Дятьково</t>
  </si>
  <si>
    <t>Максим</t>
  </si>
  <si>
    <t>МБУ СШ "Энергия", ст.Старощербиновская</t>
  </si>
  <si>
    <t>Михаил</t>
  </si>
  <si>
    <t>Валерьевич</t>
  </si>
  <si>
    <t>ГБУ «МГФСО» Москомспорта</t>
  </si>
  <si>
    <t>Томская область</t>
  </si>
  <si>
    <t>ДЮСШ "Янтарь", г. Северск</t>
  </si>
  <si>
    <t>Амирхан</t>
  </si>
  <si>
    <t>Маккашарипович</t>
  </si>
  <si>
    <t>Карабудахкент</t>
  </si>
  <si>
    <t>Михайлович</t>
  </si>
  <si>
    <t>Глеб</t>
  </si>
  <si>
    <t xml:space="preserve">Владимирович </t>
  </si>
  <si>
    <t>Белгородская</t>
  </si>
  <si>
    <t>МБУ СШОР Молодость, Старый Оскол</t>
  </si>
  <si>
    <t>Дмитрий</t>
  </si>
  <si>
    <t>Чембохов А.М.</t>
  </si>
  <si>
    <t>Унгурян С.Д., Унгурян В.С.</t>
  </si>
  <si>
    <t>Дитяткин В.Г., Теплоухов Е.О.</t>
  </si>
  <si>
    <t>Еременко А.В.</t>
  </si>
  <si>
    <t>Каверин А.В., Шмарин Д.А.</t>
  </si>
  <si>
    <t>Афонин С.А.</t>
  </si>
  <si>
    <t>Никитин В.С.</t>
  </si>
  <si>
    <t>Гудков И.В.</t>
  </si>
  <si>
    <t>Михайлюк М.И. Антонов Г.С.</t>
  </si>
  <si>
    <t>Исрапилов А.</t>
  </si>
  <si>
    <t>Водяха Д.С. Водяха С.П.</t>
  </si>
  <si>
    <t>ЕФИМЦЕВ</t>
  </si>
  <si>
    <t>САЯДЯН</t>
  </si>
  <si>
    <t>ШАШЕВ</t>
  </si>
  <si>
    <t>ЧМЫГА</t>
  </si>
  <si>
    <t>ЦИРКА</t>
  </si>
  <si>
    <t>МОРГАЧЕВ</t>
  </si>
  <si>
    <t>БОГАТЫРЁВ</t>
  </si>
  <si>
    <t>ЯИКОВ</t>
  </si>
  <si>
    <t>РОМАНОВ</t>
  </si>
  <si>
    <t>КОРОГОД</t>
  </si>
  <si>
    <t>ФАТУН</t>
  </si>
  <si>
    <t>ВОЛКОВ</t>
  </si>
  <si>
    <t>ШЕПЕЛЕВ</t>
  </si>
  <si>
    <t>БЕЛОУС</t>
  </si>
  <si>
    <t>ИЛЬЯСОВ</t>
  </si>
  <si>
    <t>ГУБИН</t>
  </si>
  <si>
    <t>ЗИНОВКИН</t>
  </si>
  <si>
    <r>
      <t xml:space="preserve">    </t>
    </r>
    <r>
      <rPr>
        <b/>
        <u val="single"/>
        <sz val="12"/>
        <rFont val="Arial"/>
        <family val="2"/>
      </rPr>
      <t xml:space="preserve"> 3 разряд 139 кг     2 разряд 160 кг    1разряд 181 кг        КМС 200 кг        МС 250 кг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</si>
</sst>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u val="single"/>
      <sz val="1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73" fillId="0" borderId="20" xfId="0" applyFont="1" applyFill="1" applyBorder="1" applyAlignment="1">
      <alignment horizontal="left" vertical="center" wrapText="1"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21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7" xfId="0" applyNumberFormat="1" applyFont="1" applyFill="1" applyBorder="1" applyAlignment="1" applyProtection="1">
      <alignment horizontal="center" vertical="center"/>
      <protection locked="0"/>
    </xf>
    <xf numFmtId="175" fontId="21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72" fillId="0" borderId="16" xfId="0" applyNumberFormat="1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left" vertical="center" wrapText="1"/>
    </xf>
    <xf numFmtId="1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20" xfId="0" applyFont="1" applyFill="1" applyBorder="1" applyAlignment="1">
      <alignment horizontal="center" vertical="center" wrapText="1"/>
    </xf>
    <xf numFmtId="14" fontId="73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73" fillId="0" borderId="16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14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8" fillId="0" borderId="11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8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78" fillId="0" borderId="20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78" fillId="0" borderId="15" xfId="0" applyFont="1" applyFill="1" applyBorder="1" applyAlignment="1">
      <alignment horizontal="left" vertical="center"/>
    </xf>
    <xf numFmtId="175" fontId="23" fillId="0" borderId="15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 wrapText="1"/>
    </xf>
    <xf numFmtId="0" fontId="78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 wrapText="1"/>
    </xf>
    <xf numFmtId="14" fontId="23" fillId="0" borderId="16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/>
    </xf>
    <xf numFmtId="14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78" fillId="0" borderId="29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81" fillId="0" borderId="11" xfId="0" applyFont="1" applyFill="1" applyBorder="1" applyAlignment="1">
      <alignment horizontal="left" vertical="center"/>
    </xf>
    <xf numFmtId="175" fontId="6" fillId="0" borderId="17" xfId="0" applyNumberFormat="1" applyFont="1" applyFill="1" applyBorder="1" applyAlignment="1" applyProtection="1">
      <alignment horizontal="center" vertical="center"/>
      <protection locked="0"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175" fontId="21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175" fontId="10" fillId="0" borderId="11" xfId="0" applyNumberFormat="1" applyFont="1" applyFill="1" applyBorder="1" applyAlignment="1">
      <alignment horizontal="center" vertical="center"/>
    </xf>
    <xf numFmtId="175" fontId="10" fillId="0" borderId="2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vertical="center" wrapText="1"/>
    </xf>
    <xf numFmtId="0" fontId="78" fillId="0" borderId="28" xfId="0" applyFont="1" applyFill="1" applyBorder="1" applyAlignment="1">
      <alignment vertical="center" wrapText="1"/>
    </xf>
    <xf numFmtId="14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8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vertical="center"/>
    </xf>
    <xf numFmtId="0" fontId="78" fillId="0" borderId="26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14" fontId="78" fillId="0" borderId="28" xfId="0" applyNumberFormat="1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14" fontId="23" fillId="0" borderId="28" xfId="0" applyNumberFormat="1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vertical="center" wrapText="1"/>
    </xf>
    <xf numFmtId="14" fontId="81" fillId="0" borderId="16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4" borderId="3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4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33" borderId="34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74" fontId="11" fillId="33" borderId="34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0" borderId="23" xfId="53" applyFont="1" applyFill="1" applyBorder="1" applyAlignment="1">
      <alignment horizontal="left" vertical="center"/>
      <protection/>
    </xf>
    <xf numFmtId="0" fontId="9" fillId="0" borderId="41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53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енщин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257175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2"/>
  <sheetViews>
    <sheetView showGridLines="0" zoomScale="70" zoomScaleNormal="70" workbookViewId="0" topLeftCell="A1">
      <selection activeCell="L24" sqref="L24:AB24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5"/>
    </row>
    <row r="3" spans="1:29" ht="20.2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</row>
    <row r="4" spans="1:29" ht="30">
      <c r="A4" s="236" t="s">
        <v>44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7" t="s">
        <v>22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4:29" ht="13.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9" t="s">
        <v>45</v>
      </c>
      <c r="U7" s="239"/>
      <c r="V7" s="239"/>
      <c r="W7" s="239"/>
      <c r="X7" s="239"/>
      <c r="Y7" s="239"/>
      <c r="Z7" s="239"/>
      <c r="AA7" s="239"/>
      <c r="AB7" s="239"/>
      <c r="AC7" s="239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40" t="s">
        <v>23</v>
      </c>
      <c r="U8" s="240"/>
      <c r="V8" s="240"/>
      <c r="W8" s="240"/>
      <c r="X8" s="240"/>
      <c r="Y8" s="240"/>
      <c r="Z8" s="240"/>
      <c r="AA8" s="240"/>
      <c r="AB8" s="240"/>
      <c r="AC8" s="240"/>
    </row>
    <row r="9" spans="1:29" s="2" customFormat="1" ht="30">
      <c r="A9" s="223" t="s">
        <v>65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">
      <c r="A11" s="227" t="s">
        <v>66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28" t="s">
        <v>3</v>
      </c>
      <c r="C13" s="230" t="s">
        <v>27</v>
      </c>
      <c r="D13" s="230" t="s">
        <v>28</v>
      </c>
      <c r="E13" s="232" t="s">
        <v>33</v>
      </c>
      <c r="F13" s="241" t="s">
        <v>40</v>
      </c>
      <c r="G13" s="242" t="s">
        <v>4</v>
      </c>
      <c r="H13" s="263" t="s">
        <v>29</v>
      </c>
      <c r="I13" s="256" t="s">
        <v>30</v>
      </c>
      <c r="J13" s="258" t="s">
        <v>5</v>
      </c>
      <c r="K13" s="260" t="s">
        <v>21</v>
      </c>
      <c r="L13" s="262" t="s">
        <v>6</v>
      </c>
      <c r="M13" s="262"/>
      <c r="N13" s="262"/>
      <c r="O13" s="262"/>
      <c r="P13" s="262"/>
      <c r="Q13" s="262"/>
      <c r="R13" s="248" t="s">
        <v>7</v>
      </c>
      <c r="S13" s="248"/>
      <c r="T13" s="248"/>
      <c r="U13" s="248"/>
      <c r="V13" s="248"/>
      <c r="W13" s="248"/>
      <c r="X13" s="249" t="s">
        <v>8</v>
      </c>
      <c r="Y13" s="250"/>
      <c r="Z13" s="251"/>
      <c r="AA13" s="244" t="s">
        <v>42</v>
      </c>
      <c r="AB13" s="246" t="s">
        <v>9</v>
      </c>
      <c r="AC13" s="246" t="s">
        <v>10</v>
      </c>
    </row>
    <row r="14" spans="1:29" s="8" customFormat="1" ht="12.75">
      <c r="A14" s="35" t="s">
        <v>11</v>
      </c>
      <c r="B14" s="229"/>
      <c r="C14" s="231"/>
      <c r="D14" s="231"/>
      <c r="E14" s="233"/>
      <c r="F14" s="241"/>
      <c r="G14" s="243"/>
      <c r="H14" s="264"/>
      <c r="I14" s="257"/>
      <c r="J14" s="259"/>
      <c r="K14" s="261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45"/>
      <c r="AB14" s="247"/>
      <c r="AC14" s="247"/>
    </row>
    <row r="15" spans="1:29" s="16" customFormat="1" ht="30" customHeight="1">
      <c r="A15" s="63">
        <v>1</v>
      </c>
      <c r="B15" s="92">
        <v>242</v>
      </c>
      <c r="C15" s="64" t="s">
        <v>108</v>
      </c>
      <c r="D15" s="69" t="s">
        <v>67</v>
      </c>
      <c r="E15" s="70" t="s">
        <v>68</v>
      </c>
      <c r="F15" s="93">
        <v>49</v>
      </c>
      <c r="G15" s="65">
        <v>1</v>
      </c>
      <c r="H15" s="65" t="s">
        <v>69</v>
      </c>
      <c r="I15" s="109" t="s">
        <v>135</v>
      </c>
      <c r="J15" s="94">
        <v>38828</v>
      </c>
      <c r="K15" s="66" t="s">
        <v>39</v>
      </c>
      <c r="L15" s="95">
        <v>60</v>
      </c>
      <c r="M15" s="95">
        <v>63</v>
      </c>
      <c r="N15" s="95">
        <v>65</v>
      </c>
      <c r="O15" s="67">
        <v>65</v>
      </c>
      <c r="P15" s="67">
        <v>2</v>
      </c>
      <c r="Q15" s="67">
        <v>25</v>
      </c>
      <c r="R15" s="95">
        <v>76</v>
      </c>
      <c r="S15" s="95">
        <v>81</v>
      </c>
      <c r="T15" s="95">
        <v>84</v>
      </c>
      <c r="U15" s="67">
        <v>84</v>
      </c>
      <c r="V15" s="67">
        <v>1</v>
      </c>
      <c r="W15" s="67">
        <v>28</v>
      </c>
      <c r="X15" s="96">
        <v>149</v>
      </c>
      <c r="Y15" s="79">
        <v>1</v>
      </c>
      <c r="Z15" s="79">
        <v>28</v>
      </c>
      <c r="AA15" s="25">
        <f>Z15+W15+Q15</f>
        <v>81</v>
      </c>
      <c r="AB15" s="78" t="s">
        <v>64</v>
      </c>
      <c r="AC15" s="70" t="s">
        <v>121</v>
      </c>
    </row>
    <row r="16" spans="1:29" s="16" customFormat="1" ht="30" customHeight="1">
      <c r="A16" s="63">
        <v>2</v>
      </c>
      <c r="B16" s="92">
        <v>77</v>
      </c>
      <c r="C16" s="71" t="s">
        <v>114</v>
      </c>
      <c r="D16" s="72" t="s">
        <v>85</v>
      </c>
      <c r="E16" s="73" t="s">
        <v>86</v>
      </c>
      <c r="F16" s="93">
        <v>48.65</v>
      </c>
      <c r="G16" s="75" t="s">
        <v>60</v>
      </c>
      <c r="H16" s="75" t="s">
        <v>83</v>
      </c>
      <c r="I16" s="110" t="s">
        <v>84</v>
      </c>
      <c r="J16" s="74">
        <v>39318</v>
      </c>
      <c r="K16" s="66" t="s">
        <v>39</v>
      </c>
      <c r="L16" s="95">
        <v>60</v>
      </c>
      <c r="M16" s="95">
        <v>64</v>
      </c>
      <c r="N16" s="95">
        <v>-66</v>
      </c>
      <c r="O16" s="67">
        <v>64</v>
      </c>
      <c r="P16" s="67">
        <v>3</v>
      </c>
      <c r="Q16" s="67">
        <v>23</v>
      </c>
      <c r="R16" s="95">
        <v>80</v>
      </c>
      <c r="S16" s="95">
        <v>-83</v>
      </c>
      <c r="T16" s="95">
        <v>83</v>
      </c>
      <c r="U16" s="67">
        <v>83</v>
      </c>
      <c r="V16" s="67">
        <v>2</v>
      </c>
      <c r="W16" s="67">
        <v>25</v>
      </c>
      <c r="X16" s="96">
        <v>147</v>
      </c>
      <c r="Y16" s="79">
        <v>2</v>
      </c>
      <c r="Z16" s="79">
        <v>25</v>
      </c>
      <c r="AA16" s="25">
        <f aca="true" t="shared" si="0" ref="AA16:AA21">Z16+W16+Q16</f>
        <v>73</v>
      </c>
      <c r="AB16" s="77" t="s">
        <v>60</v>
      </c>
      <c r="AC16" s="73" t="s">
        <v>125</v>
      </c>
    </row>
    <row r="17" spans="1:29" s="16" customFormat="1" ht="30" customHeight="1">
      <c r="A17" s="63">
        <v>3</v>
      </c>
      <c r="B17" s="92">
        <v>261</v>
      </c>
      <c r="C17" s="71" t="s">
        <v>113</v>
      </c>
      <c r="D17" s="72" t="s">
        <v>81</v>
      </c>
      <c r="E17" s="73" t="s">
        <v>82</v>
      </c>
      <c r="F17" s="93">
        <v>48.85</v>
      </c>
      <c r="G17" s="75" t="s">
        <v>60</v>
      </c>
      <c r="H17" s="75" t="s">
        <v>83</v>
      </c>
      <c r="I17" s="110" t="s">
        <v>84</v>
      </c>
      <c r="J17" s="74">
        <v>38834</v>
      </c>
      <c r="K17" s="66" t="s">
        <v>39</v>
      </c>
      <c r="L17" s="95">
        <v>60</v>
      </c>
      <c r="M17" s="95">
        <v>64</v>
      </c>
      <c r="N17" s="95">
        <v>-67</v>
      </c>
      <c r="O17" s="67">
        <v>64</v>
      </c>
      <c r="P17" s="67">
        <v>4</v>
      </c>
      <c r="Q17" s="67">
        <v>22</v>
      </c>
      <c r="R17" s="95">
        <v>80</v>
      </c>
      <c r="S17" s="95">
        <v>-83</v>
      </c>
      <c r="T17" s="95">
        <v>83</v>
      </c>
      <c r="U17" s="67">
        <v>83</v>
      </c>
      <c r="V17" s="67">
        <v>3</v>
      </c>
      <c r="W17" s="67">
        <v>23</v>
      </c>
      <c r="X17" s="96">
        <v>147</v>
      </c>
      <c r="Y17" s="79">
        <v>3</v>
      </c>
      <c r="Z17" s="79">
        <v>23</v>
      </c>
      <c r="AA17" s="25">
        <f t="shared" si="0"/>
        <v>68</v>
      </c>
      <c r="AB17" s="77" t="s">
        <v>60</v>
      </c>
      <c r="AC17" s="73" t="s">
        <v>125</v>
      </c>
    </row>
    <row r="18" spans="1:29" s="16" customFormat="1" ht="30" customHeight="1">
      <c r="A18" s="63">
        <v>4</v>
      </c>
      <c r="B18" s="92">
        <v>54</v>
      </c>
      <c r="C18" s="68" t="s">
        <v>109</v>
      </c>
      <c r="D18" s="69" t="s">
        <v>67</v>
      </c>
      <c r="E18" s="70" t="s">
        <v>70</v>
      </c>
      <c r="F18" s="93">
        <v>48.8</v>
      </c>
      <c r="G18" s="65">
        <v>1</v>
      </c>
      <c r="H18" s="65" t="s">
        <v>69</v>
      </c>
      <c r="I18" s="109" t="s">
        <v>136</v>
      </c>
      <c r="J18" s="74">
        <v>38952</v>
      </c>
      <c r="K18" s="66" t="s">
        <v>39</v>
      </c>
      <c r="L18" s="95">
        <v>60</v>
      </c>
      <c r="M18" s="95">
        <v>63</v>
      </c>
      <c r="N18" s="95">
        <v>65</v>
      </c>
      <c r="O18" s="67">
        <v>65</v>
      </c>
      <c r="P18" s="67">
        <v>1</v>
      </c>
      <c r="Q18" s="67">
        <v>18</v>
      </c>
      <c r="R18" s="95">
        <v>75</v>
      </c>
      <c r="S18" s="95">
        <v>-80</v>
      </c>
      <c r="T18" s="95">
        <v>80</v>
      </c>
      <c r="U18" s="67">
        <v>80</v>
      </c>
      <c r="V18" s="67">
        <v>4</v>
      </c>
      <c r="W18" s="67">
        <v>22</v>
      </c>
      <c r="X18" s="96">
        <v>145</v>
      </c>
      <c r="Y18" s="79">
        <v>4</v>
      </c>
      <c r="Z18" s="79">
        <v>22</v>
      </c>
      <c r="AA18" s="25">
        <f t="shared" si="0"/>
        <v>62</v>
      </c>
      <c r="AB18" s="78" t="s">
        <v>64</v>
      </c>
      <c r="AC18" s="70" t="s">
        <v>121</v>
      </c>
    </row>
    <row r="19" spans="1:29" s="16" customFormat="1" ht="30" customHeight="1">
      <c r="A19" s="63">
        <v>5</v>
      </c>
      <c r="B19" s="92">
        <v>134</v>
      </c>
      <c r="C19" s="71" t="s">
        <v>118</v>
      </c>
      <c r="D19" s="72" t="s">
        <v>98</v>
      </c>
      <c r="E19" s="73" t="s">
        <v>68</v>
      </c>
      <c r="F19" s="93">
        <v>48.9</v>
      </c>
      <c r="G19" s="75">
        <v>2</v>
      </c>
      <c r="H19" s="75" t="s">
        <v>100</v>
      </c>
      <c r="I19" s="110" t="s">
        <v>101</v>
      </c>
      <c r="J19" s="97" t="s">
        <v>99</v>
      </c>
      <c r="K19" s="66" t="s">
        <v>39</v>
      </c>
      <c r="L19" s="95">
        <v>56</v>
      </c>
      <c r="M19" s="95">
        <v>57</v>
      </c>
      <c r="N19" s="95">
        <v>58</v>
      </c>
      <c r="O19" s="67">
        <v>58</v>
      </c>
      <c r="P19" s="67">
        <v>5</v>
      </c>
      <c r="Q19" s="67">
        <v>21</v>
      </c>
      <c r="R19" s="95">
        <v>-72</v>
      </c>
      <c r="S19" s="95">
        <v>72</v>
      </c>
      <c r="T19" s="95">
        <v>75</v>
      </c>
      <c r="U19" s="67">
        <v>75</v>
      </c>
      <c r="V19" s="67">
        <v>5</v>
      </c>
      <c r="W19" s="67">
        <v>21</v>
      </c>
      <c r="X19" s="96">
        <v>133</v>
      </c>
      <c r="Y19" s="79">
        <v>5</v>
      </c>
      <c r="Z19" s="79">
        <v>21</v>
      </c>
      <c r="AA19" s="25">
        <f t="shared" si="0"/>
        <v>63</v>
      </c>
      <c r="AB19" s="78" t="s">
        <v>59</v>
      </c>
      <c r="AC19" s="73" t="s">
        <v>129</v>
      </c>
    </row>
    <row r="20" spans="1:29" s="16" customFormat="1" ht="30" customHeight="1">
      <c r="A20" s="63">
        <v>6</v>
      </c>
      <c r="B20" s="92">
        <v>262</v>
      </c>
      <c r="C20" s="71" t="s">
        <v>117</v>
      </c>
      <c r="D20" s="72" t="s">
        <v>94</v>
      </c>
      <c r="E20" s="73" t="s">
        <v>95</v>
      </c>
      <c r="F20" s="93">
        <v>48.2</v>
      </c>
      <c r="G20" s="75">
        <v>1</v>
      </c>
      <c r="H20" s="75" t="s">
        <v>96</v>
      </c>
      <c r="I20" s="113" t="s">
        <v>97</v>
      </c>
      <c r="J20" s="74">
        <v>38745</v>
      </c>
      <c r="K20" s="66" t="s">
        <v>39</v>
      </c>
      <c r="L20" s="95">
        <v>50</v>
      </c>
      <c r="M20" s="95">
        <v>55</v>
      </c>
      <c r="N20" s="95">
        <v>57</v>
      </c>
      <c r="O20" s="67">
        <v>57</v>
      </c>
      <c r="P20" s="67">
        <v>6</v>
      </c>
      <c r="Q20" s="67">
        <v>20</v>
      </c>
      <c r="R20" s="95">
        <v>60</v>
      </c>
      <c r="S20" s="95">
        <v>-65</v>
      </c>
      <c r="T20" s="95">
        <v>65</v>
      </c>
      <c r="U20" s="67">
        <v>65</v>
      </c>
      <c r="V20" s="67">
        <v>6</v>
      </c>
      <c r="W20" s="67">
        <v>20</v>
      </c>
      <c r="X20" s="96">
        <v>122</v>
      </c>
      <c r="Y20" s="79">
        <v>6</v>
      </c>
      <c r="Z20" s="79">
        <v>20</v>
      </c>
      <c r="AA20" s="25">
        <f t="shared" si="0"/>
        <v>60</v>
      </c>
      <c r="AB20" s="77" t="s">
        <v>132</v>
      </c>
      <c r="AC20" s="73" t="s">
        <v>128</v>
      </c>
    </row>
    <row r="21" spans="1:29" s="16" customFormat="1" ht="30" customHeight="1">
      <c r="A21" s="63">
        <v>7</v>
      </c>
      <c r="B21" s="92">
        <v>102</v>
      </c>
      <c r="C21" s="71" t="s">
        <v>120</v>
      </c>
      <c r="D21" s="72" t="s">
        <v>104</v>
      </c>
      <c r="E21" s="73" t="s">
        <v>105</v>
      </c>
      <c r="F21" s="93">
        <v>47.3</v>
      </c>
      <c r="G21" s="75">
        <v>1</v>
      </c>
      <c r="H21" s="75" t="s">
        <v>106</v>
      </c>
      <c r="I21" s="110" t="s">
        <v>107</v>
      </c>
      <c r="J21" s="74">
        <v>38604</v>
      </c>
      <c r="K21" s="66" t="s">
        <v>39</v>
      </c>
      <c r="L21" s="98">
        <v>47</v>
      </c>
      <c r="M21" s="98">
        <v>50</v>
      </c>
      <c r="N21" s="98">
        <v>-52</v>
      </c>
      <c r="O21" s="76">
        <v>50</v>
      </c>
      <c r="P21" s="76">
        <v>7</v>
      </c>
      <c r="Q21" s="76">
        <v>19</v>
      </c>
      <c r="R21" s="98">
        <v>62</v>
      </c>
      <c r="S21" s="98">
        <v>-65</v>
      </c>
      <c r="T21" s="98">
        <v>-65</v>
      </c>
      <c r="U21" s="76">
        <v>62</v>
      </c>
      <c r="V21" s="76">
        <v>7</v>
      </c>
      <c r="W21" s="76">
        <v>19</v>
      </c>
      <c r="X21" s="99">
        <v>112</v>
      </c>
      <c r="Y21" s="85">
        <v>7</v>
      </c>
      <c r="Z21" s="85">
        <v>19</v>
      </c>
      <c r="AA21" s="86">
        <f t="shared" si="0"/>
        <v>57</v>
      </c>
      <c r="AB21" s="91" t="s">
        <v>133</v>
      </c>
      <c r="AC21" s="73" t="s">
        <v>131</v>
      </c>
    </row>
    <row r="22" spans="1:29" s="16" customFormat="1" ht="30" customHeight="1">
      <c r="A22" s="63">
        <v>8</v>
      </c>
      <c r="B22" s="88">
        <v>131</v>
      </c>
      <c r="C22" s="81" t="s">
        <v>110</v>
      </c>
      <c r="D22" s="100" t="s">
        <v>71</v>
      </c>
      <c r="E22" s="101" t="s">
        <v>72</v>
      </c>
      <c r="F22" s="94"/>
      <c r="G22" s="102" t="s">
        <v>60</v>
      </c>
      <c r="H22" s="102" t="s">
        <v>73</v>
      </c>
      <c r="I22" s="111" t="s">
        <v>74</v>
      </c>
      <c r="J22" s="94">
        <v>39006</v>
      </c>
      <c r="K22" s="66" t="s">
        <v>39</v>
      </c>
      <c r="L22" s="226" t="s">
        <v>63</v>
      </c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101" t="s">
        <v>122</v>
      </c>
    </row>
    <row r="23" spans="1:29" s="16" customFormat="1" ht="30" customHeight="1">
      <c r="A23" s="63">
        <v>9</v>
      </c>
      <c r="B23" s="88">
        <v>2</v>
      </c>
      <c r="C23" s="71" t="s">
        <v>111</v>
      </c>
      <c r="D23" s="80" t="s">
        <v>75</v>
      </c>
      <c r="E23" s="81" t="s">
        <v>76</v>
      </c>
      <c r="F23" s="103"/>
      <c r="G23" s="82">
        <v>1</v>
      </c>
      <c r="H23" s="83" t="s">
        <v>61</v>
      </c>
      <c r="I23" s="84" t="s">
        <v>62</v>
      </c>
      <c r="J23" s="103">
        <v>38469</v>
      </c>
      <c r="K23" s="66" t="s">
        <v>39</v>
      </c>
      <c r="L23" s="226" t="s">
        <v>63</v>
      </c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81" t="s">
        <v>123</v>
      </c>
    </row>
    <row r="24" spans="1:29" s="16" customFormat="1" ht="30" customHeight="1">
      <c r="A24" s="63">
        <v>10</v>
      </c>
      <c r="B24" s="88">
        <v>56</v>
      </c>
      <c r="C24" s="68" t="s">
        <v>112</v>
      </c>
      <c r="D24" s="69" t="s">
        <v>77</v>
      </c>
      <c r="E24" s="70" t="s">
        <v>78</v>
      </c>
      <c r="F24" s="94"/>
      <c r="G24" s="65" t="s">
        <v>60</v>
      </c>
      <c r="H24" s="65" t="s">
        <v>79</v>
      </c>
      <c r="I24" s="109" t="s">
        <v>80</v>
      </c>
      <c r="J24" s="94">
        <v>38688</v>
      </c>
      <c r="K24" s="66" t="s">
        <v>39</v>
      </c>
      <c r="L24" s="226" t="s">
        <v>63</v>
      </c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70" t="s">
        <v>124</v>
      </c>
    </row>
    <row r="25" spans="1:29" s="16" customFormat="1" ht="30" customHeight="1">
      <c r="A25" s="63">
        <v>11</v>
      </c>
      <c r="B25" s="88">
        <v>271</v>
      </c>
      <c r="C25" s="68" t="s">
        <v>115</v>
      </c>
      <c r="D25" s="69" t="s">
        <v>87</v>
      </c>
      <c r="E25" s="70" t="s">
        <v>88</v>
      </c>
      <c r="F25" s="94"/>
      <c r="G25" s="65" t="s">
        <v>60</v>
      </c>
      <c r="H25" s="65" t="s">
        <v>89</v>
      </c>
      <c r="I25" s="114" t="s">
        <v>90</v>
      </c>
      <c r="J25" s="94">
        <v>38436</v>
      </c>
      <c r="K25" s="66" t="s">
        <v>39</v>
      </c>
      <c r="L25" s="226" t="s">
        <v>134</v>
      </c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70" t="s">
        <v>126</v>
      </c>
    </row>
    <row r="26" spans="1:29" s="16" customFormat="1" ht="30" customHeight="1">
      <c r="A26" s="63">
        <v>12</v>
      </c>
      <c r="B26" s="89">
        <v>244</v>
      </c>
      <c r="C26" s="71" t="s">
        <v>116</v>
      </c>
      <c r="D26" s="104" t="s">
        <v>91</v>
      </c>
      <c r="E26" s="87" t="s">
        <v>92</v>
      </c>
      <c r="F26" s="105"/>
      <c r="G26" s="106">
        <v>2</v>
      </c>
      <c r="H26" s="106" t="s">
        <v>43</v>
      </c>
      <c r="I26" s="112" t="s">
        <v>93</v>
      </c>
      <c r="J26" s="105">
        <v>39142</v>
      </c>
      <c r="K26" s="66" t="s">
        <v>39</v>
      </c>
      <c r="L26" s="226" t="s">
        <v>63</v>
      </c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73" t="s">
        <v>127</v>
      </c>
    </row>
    <row r="27" spans="1:29" s="16" customFormat="1" ht="30" customHeight="1">
      <c r="A27" s="63">
        <v>13</v>
      </c>
      <c r="B27" s="90">
        <v>212</v>
      </c>
      <c r="C27" s="71" t="s">
        <v>119</v>
      </c>
      <c r="D27" s="72" t="s">
        <v>102</v>
      </c>
      <c r="E27" s="73" t="s">
        <v>70</v>
      </c>
      <c r="F27" s="107"/>
      <c r="G27" s="108">
        <v>2</v>
      </c>
      <c r="H27" s="75" t="s">
        <v>103</v>
      </c>
      <c r="I27" s="110" t="s">
        <v>137</v>
      </c>
      <c r="J27" s="107">
        <v>39380</v>
      </c>
      <c r="K27" s="66" t="s">
        <v>39</v>
      </c>
      <c r="L27" s="226" t="s">
        <v>63</v>
      </c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73" t="s">
        <v>130</v>
      </c>
    </row>
    <row r="28" spans="3:25" ht="12.75" customHeight="1">
      <c r="C28" s="9"/>
      <c r="D28" s="9"/>
      <c r="G28" s="11"/>
      <c r="J28" s="13"/>
      <c r="K28" s="14"/>
      <c r="Y28" s="16"/>
    </row>
    <row r="29" spans="3:25" ht="12.75" customHeight="1">
      <c r="C29" s="9"/>
      <c r="D29" s="9"/>
      <c r="G29" s="11"/>
      <c r="J29" s="13"/>
      <c r="K29" s="14"/>
      <c r="Y29" s="16"/>
    </row>
    <row r="30" spans="1:29" ht="20.25">
      <c r="A30" s="53"/>
      <c r="B30" s="53"/>
      <c r="C30" s="252" t="s">
        <v>46</v>
      </c>
      <c r="D30" s="252"/>
      <c r="E30" s="252"/>
      <c r="F30" s="252"/>
      <c r="G30" s="252"/>
      <c r="H30" s="252"/>
      <c r="I30" s="252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3:25" ht="12.75">
      <c r="C31" s="9"/>
      <c r="D31" s="9"/>
      <c r="G31" s="11"/>
      <c r="J31" s="13"/>
      <c r="K31" s="14"/>
      <c r="Y31" s="16"/>
    </row>
    <row r="32" spans="2:25" ht="30">
      <c r="B32" s="55"/>
      <c r="C32" s="56" t="s">
        <v>47</v>
      </c>
      <c r="D32" s="56" t="s">
        <v>48</v>
      </c>
      <c r="E32" s="56" t="s">
        <v>49</v>
      </c>
      <c r="F32" s="253" t="s">
        <v>50</v>
      </c>
      <c r="G32" s="254"/>
      <c r="H32" s="255"/>
      <c r="I32" s="56" t="s">
        <v>51</v>
      </c>
      <c r="J32" s="57"/>
      <c r="K32" s="14"/>
      <c r="Y32" s="16"/>
    </row>
    <row r="33" spans="2:25" ht="13.5">
      <c r="B33" s="55"/>
      <c r="C33" s="58"/>
      <c r="D33" s="58"/>
      <c r="E33" s="58"/>
      <c r="F33" s="265"/>
      <c r="G33" s="266"/>
      <c r="H33" s="267"/>
      <c r="I33" s="58"/>
      <c r="J33" s="57"/>
      <c r="K33" s="14"/>
      <c r="Y33" s="16"/>
    </row>
    <row r="34" spans="2:25" ht="13.5">
      <c r="B34" s="55"/>
      <c r="C34" s="58"/>
      <c r="D34" s="58"/>
      <c r="E34" s="58"/>
      <c r="F34" s="265"/>
      <c r="G34" s="266"/>
      <c r="H34" s="267"/>
      <c r="I34" s="58"/>
      <c r="J34" s="57"/>
      <c r="K34" s="14"/>
      <c r="Y34" s="16"/>
    </row>
    <row r="35" spans="3:29" ht="18" customHeight="1">
      <c r="C35" s="268" t="s">
        <v>15</v>
      </c>
      <c r="D35" s="268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</row>
    <row r="36" spans="3:30" ht="9.75" customHeight="1">
      <c r="C36" s="268"/>
      <c r="D36" s="268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t="s">
        <v>15</v>
      </c>
    </row>
    <row r="37" spans="1:29" ht="15">
      <c r="A37" s="270" t="s">
        <v>16</v>
      </c>
      <c r="B37" s="270"/>
      <c r="C37" s="270"/>
      <c r="D37" s="270"/>
      <c r="E37" s="48" t="s">
        <v>35</v>
      </c>
      <c r="F37" s="270" t="s">
        <v>17</v>
      </c>
      <c r="G37" s="271"/>
      <c r="H37" s="50" t="s">
        <v>38</v>
      </c>
      <c r="I37" s="10"/>
      <c r="J37" s="272" t="s">
        <v>16</v>
      </c>
      <c r="K37" s="273"/>
      <c r="L37" s="273"/>
      <c r="M37" s="273"/>
      <c r="N37" s="273"/>
      <c r="O37" s="273"/>
      <c r="P37" s="274"/>
      <c r="Q37" s="272" t="s">
        <v>35</v>
      </c>
      <c r="R37" s="273"/>
      <c r="S37" s="273"/>
      <c r="T37" s="273"/>
      <c r="U37" s="273"/>
      <c r="V37" s="274"/>
      <c r="W37" s="272" t="s">
        <v>17</v>
      </c>
      <c r="X37" s="273"/>
      <c r="Y37" s="273"/>
      <c r="Z37" s="273"/>
      <c r="AA37" s="274"/>
      <c r="AB37" s="275" t="s">
        <v>38</v>
      </c>
      <c r="AC37" s="275"/>
    </row>
    <row r="38" spans="1:29" ht="15">
      <c r="A38" s="276" t="s">
        <v>52</v>
      </c>
      <c r="B38" s="276"/>
      <c r="C38" s="276"/>
      <c r="D38" s="276"/>
      <c r="E38" s="26"/>
      <c r="F38" s="277"/>
      <c r="G38" s="277"/>
      <c r="H38" s="59"/>
      <c r="I38" s="10"/>
      <c r="J38" s="278" t="s">
        <v>18</v>
      </c>
      <c r="K38" s="279"/>
      <c r="L38" s="279"/>
      <c r="M38" s="279"/>
      <c r="N38" s="279"/>
      <c r="O38" s="279"/>
      <c r="P38" s="280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81"/>
      <c r="AC38" s="281"/>
    </row>
    <row r="39" spans="1:29" ht="15">
      <c r="A39" s="276" t="s">
        <v>53</v>
      </c>
      <c r="B39" s="276"/>
      <c r="C39" s="276"/>
      <c r="D39" s="276"/>
      <c r="E39" s="49"/>
      <c r="F39" s="277"/>
      <c r="G39" s="277"/>
      <c r="H39" s="59"/>
      <c r="I39" s="10"/>
      <c r="J39" s="278" t="s">
        <v>36</v>
      </c>
      <c r="K39" s="279"/>
      <c r="L39" s="279"/>
      <c r="M39" s="279"/>
      <c r="N39" s="279"/>
      <c r="O39" s="279"/>
      <c r="P39" s="280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81"/>
      <c r="AC39" s="281"/>
    </row>
    <row r="40" spans="1:29" ht="15">
      <c r="A40" s="276" t="s">
        <v>53</v>
      </c>
      <c r="B40" s="276"/>
      <c r="C40" s="276"/>
      <c r="D40" s="276"/>
      <c r="E40" s="49"/>
      <c r="F40" s="277"/>
      <c r="G40" s="277"/>
      <c r="H40" s="59"/>
      <c r="I40" s="10"/>
      <c r="J40" s="278" t="s">
        <v>36</v>
      </c>
      <c r="K40" s="279"/>
      <c r="L40" s="279"/>
      <c r="M40" s="279"/>
      <c r="N40" s="279"/>
      <c r="O40" s="279"/>
      <c r="P40" s="280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81"/>
      <c r="AC40" s="281"/>
    </row>
    <row r="41" spans="1:29" ht="15">
      <c r="A41" s="282"/>
      <c r="B41" s="282"/>
      <c r="C41" s="282"/>
      <c r="D41" s="282"/>
      <c r="E41" s="38"/>
      <c r="F41" s="283"/>
      <c r="G41" s="283"/>
      <c r="H41" s="60"/>
      <c r="I41" s="10"/>
      <c r="J41" s="278" t="s">
        <v>19</v>
      </c>
      <c r="K41" s="279"/>
      <c r="L41" s="279"/>
      <c r="M41" s="279"/>
      <c r="N41" s="279"/>
      <c r="O41" s="279"/>
      <c r="P41" s="280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81"/>
      <c r="AC41" s="281"/>
    </row>
    <row r="42" spans="2:29" ht="15">
      <c r="B42" s="9"/>
      <c r="E42" s="10"/>
      <c r="F42" s="12"/>
      <c r="G42" s="13"/>
      <c r="H42" s="14"/>
      <c r="I42" s="10"/>
      <c r="J42" s="278" t="s">
        <v>31</v>
      </c>
      <c r="K42" s="279"/>
      <c r="L42" s="279"/>
      <c r="M42" s="279"/>
      <c r="N42" s="279"/>
      <c r="O42" s="279"/>
      <c r="P42" s="280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81"/>
      <c r="AC42" s="281"/>
    </row>
    <row r="43" spans="2:29" ht="15">
      <c r="B43" s="9"/>
      <c r="E43" s="10"/>
      <c r="F43" s="12"/>
      <c r="G43" s="13"/>
      <c r="H43" s="14"/>
      <c r="I43" s="10"/>
      <c r="J43" s="278" t="s">
        <v>32</v>
      </c>
      <c r="K43" s="279"/>
      <c r="L43" s="279"/>
      <c r="M43" s="279"/>
      <c r="N43" s="279"/>
      <c r="O43" s="279"/>
      <c r="P43" s="280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81"/>
      <c r="AC43" s="281"/>
    </row>
    <row r="44" spans="2:29" ht="15">
      <c r="B44" s="9"/>
      <c r="E44" s="10"/>
      <c r="F44" s="12"/>
      <c r="G44" s="13"/>
      <c r="H44" s="14"/>
      <c r="I44" s="10"/>
      <c r="J44" s="278" t="s">
        <v>54</v>
      </c>
      <c r="K44" s="279"/>
      <c r="L44" s="279"/>
      <c r="M44" s="279"/>
      <c r="N44" s="279"/>
      <c r="O44" s="279"/>
      <c r="P44" s="280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81"/>
      <c r="AC44" s="281"/>
    </row>
    <row r="45" spans="2:29" ht="15">
      <c r="B45" s="9"/>
      <c r="E45" s="10"/>
      <c r="F45" s="12"/>
      <c r="G45" s="13"/>
      <c r="H45" s="14"/>
      <c r="I45" s="10"/>
      <c r="J45" s="52"/>
      <c r="K45" s="52"/>
      <c r="L45" s="52"/>
      <c r="M45" s="52"/>
      <c r="N45" s="52"/>
      <c r="O45" s="52"/>
      <c r="P45" s="52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9"/>
    </row>
    <row r="46" spans="3:28" ht="12.75" customHeight="1">
      <c r="C46" s="9"/>
      <c r="D46" s="9"/>
      <c r="G46" s="11"/>
      <c r="J46" s="13"/>
      <c r="K46" s="14"/>
      <c r="R46" s="284"/>
      <c r="S46" s="284"/>
      <c r="T46" s="284"/>
      <c r="U46" s="284"/>
      <c r="V46" s="19"/>
      <c r="W46" s="19"/>
      <c r="X46" s="284"/>
      <c r="Y46" s="284"/>
      <c r="Z46" s="284"/>
      <c r="AA46" s="19"/>
      <c r="AB46" s="20"/>
    </row>
    <row r="47" spans="1:27" s="27" customFormat="1" ht="15">
      <c r="A47" s="286" t="s">
        <v>25</v>
      </c>
      <c r="B47" s="286"/>
      <c r="C47" s="286"/>
      <c r="D47" s="287"/>
      <c r="E47" s="288"/>
      <c r="F47" s="288" t="s">
        <v>57</v>
      </c>
      <c r="G47" s="288"/>
      <c r="H47" s="288"/>
      <c r="I47" s="28"/>
      <c r="J47" s="28"/>
      <c r="K47" s="289" t="s">
        <v>26</v>
      </c>
      <c r="L47" s="289"/>
      <c r="M47" s="289"/>
      <c r="N47" s="289"/>
      <c r="O47" s="32"/>
      <c r="P47" s="32"/>
      <c r="Q47" s="32"/>
      <c r="R47" s="32"/>
      <c r="S47" s="290" t="s">
        <v>58</v>
      </c>
      <c r="T47" s="290"/>
      <c r="U47" s="290"/>
      <c r="V47" s="290"/>
      <c r="W47" s="290"/>
      <c r="X47" s="290"/>
      <c r="Y47" s="290"/>
      <c r="Z47" s="290"/>
      <c r="AA47" s="45"/>
    </row>
    <row r="48" spans="2:24" s="27" customFormat="1" ht="12.75" customHeight="1">
      <c r="B48" s="29"/>
      <c r="C48" s="30"/>
      <c r="D48" s="285" t="s">
        <v>20</v>
      </c>
      <c r="E48" s="285"/>
      <c r="F48" s="292" t="s">
        <v>37</v>
      </c>
      <c r="G48" s="292"/>
      <c r="H48" s="293"/>
      <c r="I48" s="28"/>
      <c r="J48" s="28"/>
      <c r="K48" s="28"/>
      <c r="L48" s="28"/>
      <c r="M48" s="291"/>
      <c r="N48" s="291"/>
      <c r="O48" s="31" t="s">
        <v>20</v>
      </c>
      <c r="P48" s="31"/>
      <c r="Q48" s="31"/>
      <c r="R48" s="31"/>
      <c r="S48" s="31" t="s">
        <v>41</v>
      </c>
      <c r="T48" s="31"/>
      <c r="U48" s="31"/>
      <c r="V48" s="31"/>
      <c r="W48" s="31"/>
      <c r="X48" s="31"/>
    </row>
    <row r="49" spans="3:29" ht="12.75" customHeight="1">
      <c r="C49" s="9"/>
      <c r="D49" s="9"/>
      <c r="G49" s="11"/>
      <c r="J49" s="13"/>
      <c r="K49" s="14"/>
      <c r="R49" s="284"/>
      <c r="S49" s="284"/>
      <c r="T49" s="284"/>
      <c r="U49" s="284"/>
      <c r="V49" s="19"/>
      <c r="W49" s="19"/>
      <c r="X49" s="284"/>
      <c r="Y49" s="284"/>
      <c r="Z49" s="284"/>
      <c r="AA49" s="19"/>
      <c r="AB49" s="20"/>
      <c r="AC49" t="s">
        <v>15</v>
      </c>
    </row>
    <row r="50" spans="1:28" s="27" customFormat="1" ht="15">
      <c r="A50" s="286" t="s">
        <v>55</v>
      </c>
      <c r="B50" s="286"/>
      <c r="C50" s="286"/>
      <c r="D50" s="287"/>
      <c r="E50" s="288"/>
      <c r="F50" s="288" t="s">
        <v>56</v>
      </c>
      <c r="G50" s="288"/>
      <c r="H50" s="288"/>
      <c r="I50" s="28"/>
      <c r="J50" s="28"/>
      <c r="K50" s="289"/>
      <c r="L50" s="289"/>
      <c r="M50" s="289"/>
      <c r="N50" s="289"/>
      <c r="O50" s="61"/>
      <c r="P50" s="61"/>
      <c r="Q50" s="61"/>
      <c r="R50" s="61"/>
      <c r="S50" s="294"/>
      <c r="T50" s="294"/>
      <c r="U50" s="294"/>
      <c r="V50" s="294"/>
      <c r="W50" s="294"/>
      <c r="X50" s="294"/>
      <c r="Y50" s="294"/>
      <c r="Z50" s="294"/>
      <c r="AA50" s="45"/>
      <c r="AB50" s="62"/>
    </row>
    <row r="51" spans="2:28" s="27" customFormat="1" ht="12.75" customHeight="1">
      <c r="B51" s="29"/>
      <c r="C51" s="30"/>
      <c r="D51" s="285" t="s">
        <v>20</v>
      </c>
      <c r="E51" s="285"/>
      <c r="F51" s="292" t="s">
        <v>37</v>
      </c>
      <c r="G51" s="292"/>
      <c r="H51" s="293"/>
      <c r="I51" s="28"/>
      <c r="J51" s="28"/>
      <c r="K51" s="29"/>
      <c r="L51" s="29"/>
      <c r="M51" s="291"/>
      <c r="N51" s="29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62"/>
      <c r="Z51" s="62"/>
      <c r="AA51" s="62"/>
      <c r="AB51" s="62"/>
    </row>
    <row r="52" spans="10:28" ht="12.75" customHeight="1">
      <c r="J52" s="51"/>
      <c r="K52" s="51"/>
      <c r="L52" s="51"/>
      <c r="M52" s="51"/>
      <c r="N52" s="51"/>
      <c r="O52" s="51"/>
      <c r="P52" s="51"/>
      <c r="Q52" s="51"/>
      <c r="R52" s="19"/>
      <c r="S52" s="19"/>
      <c r="T52" s="284"/>
      <c r="U52" s="284"/>
      <c r="V52" s="284"/>
      <c r="W52" s="19"/>
      <c r="X52" s="20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/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 t="s">
        <v>15</v>
      </c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/>
      <c r="S58"/>
      <c r="T58" s="17"/>
      <c r="U58" s="18"/>
      <c r="V58"/>
      <c r="W5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/>
      <c r="S59"/>
      <c r="T59" s="17"/>
      <c r="U59" s="18"/>
      <c r="V59"/>
      <c r="W59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</sheetData>
  <sheetProtection selectLockedCells="1" selectUnlockedCells="1"/>
  <mergeCells count="102">
    <mergeCell ref="F51:H51"/>
    <mergeCell ref="M51:N51"/>
    <mergeCell ref="T52:V52"/>
    <mergeCell ref="R49:S49"/>
    <mergeCell ref="T49:U49"/>
    <mergeCell ref="A50:C50"/>
    <mergeCell ref="D50:E50"/>
    <mergeCell ref="F50:H50"/>
    <mergeCell ref="K50:N50"/>
    <mergeCell ref="S50:Z50"/>
    <mergeCell ref="X49:Z49"/>
    <mergeCell ref="D51:E51"/>
    <mergeCell ref="A47:C47"/>
    <mergeCell ref="D47:E47"/>
    <mergeCell ref="F47:H47"/>
    <mergeCell ref="K47:N47"/>
    <mergeCell ref="S47:Z47"/>
    <mergeCell ref="M48:N48"/>
    <mergeCell ref="D48:E48"/>
    <mergeCell ref="F48:H48"/>
    <mergeCell ref="J44:P44"/>
    <mergeCell ref="Q44:V44"/>
    <mergeCell ref="W44:AA44"/>
    <mergeCell ref="AB44:AC44"/>
    <mergeCell ref="R46:S46"/>
    <mergeCell ref="T46:U46"/>
    <mergeCell ref="X46:Z46"/>
    <mergeCell ref="J42:P42"/>
    <mergeCell ref="Q42:V42"/>
    <mergeCell ref="W42:AA42"/>
    <mergeCell ref="AB42:AC42"/>
    <mergeCell ref="J43:P43"/>
    <mergeCell ref="Q43:V43"/>
    <mergeCell ref="W43:AA43"/>
    <mergeCell ref="AB43:AC43"/>
    <mergeCell ref="A41:D41"/>
    <mergeCell ref="F41:G41"/>
    <mergeCell ref="J41:P41"/>
    <mergeCell ref="Q41:V41"/>
    <mergeCell ref="W41:AA41"/>
    <mergeCell ref="AB41:AC41"/>
    <mergeCell ref="A40:D40"/>
    <mergeCell ref="F40:G40"/>
    <mergeCell ref="J40:P40"/>
    <mergeCell ref="Q40:V40"/>
    <mergeCell ref="W40:AA40"/>
    <mergeCell ref="AB40:AC40"/>
    <mergeCell ref="A39:D39"/>
    <mergeCell ref="F39:G39"/>
    <mergeCell ref="J39:P39"/>
    <mergeCell ref="Q39:V39"/>
    <mergeCell ref="W39:AA39"/>
    <mergeCell ref="AB39:AC39"/>
    <mergeCell ref="A38:D38"/>
    <mergeCell ref="F38:G38"/>
    <mergeCell ref="J38:P38"/>
    <mergeCell ref="Q38:V38"/>
    <mergeCell ref="W38:AA38"/>
    <mergeCell ref="AB38:AC38"/>
    <mergeCell ref="F33:H33"/>
    <mergeCell ref="F34:H34"/>
    <mergeCell ref="C35:AC35"/>
    <mergeCell ref="C36:AC36"/>
    <mergeCell ref="A37:D37"/>
    <mergeCell ref="F37:G37"/>
    <mergeCell ref="J37:P37"/>
    <mergeCell ref="Q37:V37"/>
    <mergeCell ref="W37:AA37"/>
    <mergeCell ref="AB37:AC37"/>
    <mergeCell ref="C30:I30"/>
    <mergeCell ref="F32:H32"/>
    <mergeCell ref="I13:I14"/>
    <mergeCell ref="J13:J14"/>
    <mergeCell ref="K13:K14"/>
    <mergeCell ref="L13:Q13"/>
    <mergeCell ref="H13:H14"/>
    <mergeCell ref="L25:AB25"/>
    <mergeCell ref="L26:AB26"/>
    <mergeCell ref="L27:AB27"/>
    <mergeCell ref="F13:F14"/>
    <mergeCell ref="G13:G14"/>
    <mergeCell ref="AA13:AA14"/>
    <mergeCell ref="AB13:AB14"/>
    <mergeCell ref="AC13:AC14"/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  <mergeCell ref="L22:AB22"/>
    <mergeCell ref="L23:AB23"/>
    <mergeCell ref="L24:AB24"/>
    <mergeCell ref="A11:AC11"/>
    <mergeCell ref="B13:B14"/>
    <mergeCell ref="C13:C14"/>
    <mergeCell ref="D13:D14"/>
    <mergeCell ref="E13:E14"/>
  </mergeCells>
  <conditionalFormatting sqref="D15:D27">
    <cfRule type="expression" priority="1" dxfId="0" stopIfTrue="1">
      <formula>AND(('Ю-ши 49'!#REF!),'Ю-ши 49'!#REF!,'Ю-ши 49'!#REF!)</formula>
    </cfRule>
  </conditionalFormatting>
  <dataValidations count="1">
    <dataValidation type="decimal" allowBlank="1" showErrorMessage="1" sqref="F16:F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9"/>
  <sheetViews>
    <sheetView showGridLines="0" zoomScale="70" zoomScaleNormal="70" workbookViewId="0" topLeftCell="A1">
      <selection activeCell="C17" sqref="C1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5"/>
    </row>
    <row r="3" spans="1:29" ht="20.2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</row>
    <row r="4" spans="1:29" ht="30">
      <c r="A4" s="236" t="s">
        <v>44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7" t="s">
        <v>22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4:29" ht="13.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9" t="s">
        <v>45</v>
      </c>
      <c r="U7" s="239"/>
      <c r="V7" s="239"/>
      <c r="W7" s="239"/>
      <c r="X7" s="239"/>
      <c r="Y7" s="239"/>
      <c r="Z7" s="239"/>
      <c r="AA7" s="239"/>
      <c r="AB7" s="239"/>
      <c r="AC7" s="239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40" t="s">
        <v>23</v>
      </c>
      <c r="U8" s="240"/>
      <c r="V8" s="240"/>
      <c r="W8" s="240"/>
      <c r="X8" s="240"/>
      <c r="Y8" s="240"/>
      <c r="Z8" s="240"/>
      <c r="AA8" s="240"/>
      <c r="AB8" s="240"/>
      <c r="AC8" s="240"/>
    </row>
    <row r="9" spans="1:29" s="2" customFormat="1" ht="30">
      <c r="A9" s="223" t="s">
        <v>138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">
      <c r="A11" s="227" t="s">
        <v>139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28" t="s">
        <v>3</v>
      </c>
      <c r="C13" s="230" t="s">
        <v>27</v>
      </c>
      <c r="D13" s="230" t="s">
        <v>28</v>
      </c>
      <c r="E13" s="232" t="s">
        <v>33</v>
      </c>
      <c r="F13" s="241" t="s">
        <v>40</v>
      </c>
      <c r="G13" s="242" t="s">
        <v>4</v>
      </c>
      <c r="H13" s="263" t="s">
        <v>29</v>
      </c>
      <c r="I13" s="256" t="s">
        <v>30</v>
      </c>
      <c r="J13" s="258" t="s">
        <v>5</v>
      </c>
      <c r="K13" s="260" t="s">
        <v>21</v>
      </c>
      <c r="L13" s="262" t="s">
        <v>6</v>
      </c>
      <c r="M13" s="262"/>
      <c r="N13" s="262"/>
      <c r="O13" s="262"/>
      <c r="P13" s="262"/>
      <c r="Q13" s="262"/>
      <c r="R13" s="248" t="s">
        <v>7</v>
      </c>
      <c r="S13" s="248"/>
      <c r="T13" s="248"/>
      <c r="U13" s="248"/>
      <c r="V13" s="248"/>
      <c r="W13" s="248"/>
      <c r="X13" s="249" t="s">
        <v>8</v>
      </c>
      <c r="Y13" s="250"/>
      <c r="Z13" s="251"/>
      <c r="AA13" s="244" t="s">
        <v>42</v>
      </c>
      <c r="AB13" s="246" t="s">
        <v>9</v>
      </c>
      <c r="AC13" s="246" t="s">
        <v>10</v>
      </c>
    </row>
    <row r="14" spans="1:29" s="8" customFormat="1" ht="12.75">
      <c r="A14" s="35" t="s">
        <v>11</v>
      </c>
      <c r="B14" s="229"/>
      <c r="C14" s="231"/>
      <c r="D14" s="231"/>
      <c r="E14" s="233"/>
      <c r="F14" s="241"/>
      <c r="G14" s="243"/>
      <c r="H14" s="264"/>
      <c r="I14" s="257"/>
      <c r="J14" s="259"/>
      <c r="K14" s="261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45"/>
      <c r="AB14" s="247"/>
      <c r="AC14" s="247"/>
    </row>
    <row r="15" spans="1:29" s="16" customFormat="1" ht="30" customHeight="1">
      <c r="A15" s="63">
        <v>1</v>
      </c>
      <c r="B15" s="92">
        <v>284</v>
      </c>
      <c r="C15" s="68" t="s">
        <v>177</v>
      </c>
      <c r="D15" s="69" t="s">
        <v>140</v>
      </c>
      <c r="E15" s="70" t="s">
        <v>141</v>
      </c>
      <c r="F15" s="93">
        <v>54.98</v>
      </c>
      <c r="G15" s="65" t="s">
        <v>60</v>
      </c>
      <c r="H15" s="65" t="s">
        <v>142</v>
      </c>
      <c r="I15" s="119" t="s">
        <v>143</v>
      </c>
      <c r="J15" s="94">
        <v>38583</v>
      </c>
      <c r="K15" s="66" t="s">
        <v>39</v>
      </c>
      <c r="L15" s="95">
        <v>83</v>
      </c>
      <c r="M15" s="95">
        <v>-87</v>
      </c>
      <c r="N15" s="95">
        <v>-87</v>
      </c>
      <c r="O15" s="67">
        <v>83</v>
      </c>
      <c r="P15" s="67">
        <v>1</v>
      </c>
      <c r="Q15" s="67">
        <v>28</v>
      </c>
      <c r="R15" s="95">
        <v>102</v>
      </c>
      <c r="S15" s="95">
        <v>107</v>
      </c>
      <c r="T15" s="95">
        <v>109</v>
      </c>
      <c r="U15" s="67">
        <v>109</v>
      </c>
      <c r="V15" s="67">
        <v>1</v>
      </c>
      <c r="W15" s="67">
        <v>28</v>
      </c>
      <c r="X15" s="96">
        <v>192</v>
      </c>
      <c r="Y15" s="79">
        <v>1</v>
      </c>
      <c r="Z15" s="79">
        <v>28</v>
      </c>
      <c r="AA15" s="25">
        <f>Z15+W15+Q15</f>
        <v>84</v>
      </c>
      <c r="AB15" s="77" t="s">
        <v>60</v>
      </c>
      <c r="AC15" s="70" t="s">
        <v>169</v>
      </c>
    </row>
    <row r="16" spans="1:29" s="16" customFormat="1" ht="30" customHeight="1">
      <c r="A16" s="63">
        <v>2</v>
      </c>
      <c r="B16" s="92">
        <v>118</v>
      </c>
      <c r="C16" s="68" t="s">
        <v>178</v>
      </c>
      <c r="D16" s="69" t="s">
        <v>144</v>
      </c>
      <c r="E16" s="70" t="s">
        <v>145</v>
      </c>
      <c r="F16" s="93">
        <v>54.86</v>
      </c>
      <c r="G16" s="65" t="s">
        <v>60</v>
      </c>
      <c r="H16" s="65" t="s">
        <v>142</v>
      </c>
      <c r="I16" s="119" t="s">
        <v>146</v>
      </c>
      <c r="J16" s="94">
        <v>38693</v>
      </c>
      <c r="K16" s="66" t="s">
        <v>39</v>
      </c>
      <c r="L16" s="95">
        <v>78</v>
      </c>
      <c r="M16" s="95">
        <v>-82</v>
      </c>
      <c r="N16" s="95">
        <v>82</v>
      </c>
      <c r="O16" s="67">
        <v>82</v>
      </c>
      <c r="P16" s="67">
        <v>2</v>
      </c>
      <c r="Q16" s="67">
        <v>25</v>
      </c>
      <c r="R16" s="95">
        <v>95</v>
      </c>
      <c r="S16" s="95">
        <v>100</v>
      </c>
      <c r="T16" s="95">
        <v>-104</v>
      </c>
      <c r="U16" s="67">
        <v>100</v>
      </c>
      <c r="V16" s="67">
        <v>2</v>
      </c>
      <c r="W16" s="67">
        <v>25</v>
      </c>
      <c r="X16" s="96">
        <v>182</v>
      </c>
      <c r="Y16" s="79">
        <v>2</v>
      </c>
      <c r="Z16" s="79">
        <v>25</v>
      </c>
      <c r="AA16" s="25">
        <f aca="true" t="shared" si="0" ref="AA16:AA24">Z16+W16+Q16</f>
        <v>75</v>
      </c>
      <c r="AB16" s="77" t="s">
        <v>60</v>
      </c>
      <c r="AC16" s="70" t="s">
        <v>170</v>
      </c>
    </row>
    <row r="17" spans="1:29" s="16" customFormat="1" ht="30" customHeight="1">
      <c r="A17" s="63">
        <v>3</v>
      </c>
      <c r="B17" s="92">
        <v>91</v>
      </c>
      <c r="C17" s="71" t="s">
        <v>179</v>
      </c>
      <c r="D17" s="72" t="s">
        <v>147</v>
      </c>
      <c r="E17" s="73" t="s">
        <v>68</v>
      </c>
      <c r="F17" s="93">
        <v>54.3</v>
      </c>
      <c r="G17" s="75">
        <v>1</v>
      </c>
      <c r="H17" s="75" t="s">
        <v>43</v>
      </c>
      <c r="I17" s="120" t="s">
        <v>93</v>
      </c>
      <c r="J17" s="94">
        <v>39283</v>
      </c>
      <c r="K17" s="66" t="s">
        <v>39</v>
      </c>
      <c r="L17" s="95">
        <v>72</v>
      </c>
      <c r="M17" s="95">
        <v>75</v>
      </c>
      <c r="N17" s="95">
        <v>77</v>
      </c>
      <c r="O17" s="67">
        <v>77</v>
      </c>
      <c r="P17" s="67">
        <v>3</v>
      </c>
      <c r="Q17" s="67">
        <v>23</v>
      </c>
      <c r="R17" s="95">
        <v>85</v>
      </c>
      <c r="S17" s="95">
        <v>89</v>
      </c>
      <c r="T17" s="95">
        <v>91</v>
      </c>
      <c r="U17" s="67">
        <v>91</v>
      </c>
      <c r="V17" s="67">
        <v>3</v>
      </c>
      <c r="W17" s="67">
        <v>23</v>
      </c>
      <c r="X17" s="96">
        <v>168</v>
      </c>
      <c r="Y17" s="79">
        <v>3</v>
      </c>
      <c r="Z17" s="79">
        <v>23</v>
      </c>
      <c r="AA17" s="25">
        <f t="shared" si="0"/>
        <v>69</v>
      </c>
      <c r="AB17" s="78" t="s">
        <v>64</v>
      </c>
      <c r="AC17" s="73" t="s">
        <v>171</v>
      </c>
    </row>
    <row r="18" spans="1:29" s="16" customFormat="1" ht="30" customHeight="1">
      <c r="A18" s="63">
        <v>4</v>
      </c>
      <c r="B18" s="92">
        <v>17</v>
      </c>
      <c r="C18" s="71" t="s">
        <v>180</v>
      </c>
      <c r="D18" s="72" t="s">
        <v>148</v>
      </c>
      <c r="E18" s="73" t="s">
        <v>68</v>
      </c>
      <c r="F18" s="93">
        <v>54.85</v>
      </c>
      <c r="G18" s="75">
        <v>1</v>
      </c>
      <c r="H18" s="75" t="s">
        <v>149</v>
      </c>
      <c r="I18" s="120" t="s">
        <v>150</v>
      </c>
      <c r="J18" s="94">
        <v>38674</v>
      </c>
      <c r="K18" s="66" t="s">
        <v>39</v>
      </c>
      <c r="L18" s="95">
        <v>70</v>
      </c>
      <c r="M18" s="95">
        <v>-73</v>
      </c>
      <c r="N18" s="95">
        <v>-73</v>
      </c>
      <c r="O18" s="67">
        <v>70</v>
      </c>
      <c r="P18" s="67">
        <v>6</v>
      </c>
      <c r="Q18" s="67">
        <v>20</v>
      </c>
      <c r="R18" s="95">
        <v>90</v>
      </c>
      <c r="S18" s="95">
        <v>-95</v>
      </c>
      <c r="T18" s="95">
        <v>-95</v>
      </c>
      <c r="U18" s="67">
        <v>90</v>
      </c>
      <c r="V18" s="67">
        <v>4</v>
      </c>
      <c r="W18" s="67">
        <v>22</v>
      </c>
      <c r="X18" s="96">
        <v>160</v>
      </c>
      <c r="Y18" s="79">
        <v>4</v>
      </c>
      <c r="Z18" s="79">
        <v>22</v>
      </c>
      <c r="AA18" s="25">
        <f t="shared" si="0"/>
        <v>64</v>
      </c>
      <c r="AB18" s="77" t="s">
        <v>186</v>
      </c>
      <c r="AC18" s="73" t="s">
        <v>172</v>
      </c>
    </row>
    <row r="19" spans="1:29" s="16" customFormat="1" ht="30" customHeight="1">
      <c r="A19" s="63">
        <v>5</v>
      </c>
      <c r="B19" s="92">
        <v>240</v>
      </c>
      <c r="C19" s="121" t="s">
        <v>181</v>
      </c>
      <c r="D19" s="72" t="s">
        <v>151</v>
      </c>
      <c r="E19" s="73" t="s">
        <v>152</v>
      </c>
      <c r="F19" s="93">
        <v>52.8</v>
      </c>
      <c r="G19" s="108">
        <v>2</v>
      </c>
      <c r="H19" s="75" t="s">
        <v>153</v>
      </c>
      <c r="I19" s="113" t="s">
        <v>154</v>
      </c>
      <c r="J19" s="122">
        <v>38887</v>
      </c>
      <c r="K19" s="66" t="s">
        <v>39</v>
      </c>
      <c r="L19" s="95">
        <v>65</v>
      </c>
      <c r="M19" s="95">
        <v>68</v>
      </c>
      <c r="N19" s="95">
        <v>71</v>
      </c>
      <c r="O19" s="67">
        <v>71</v>
      </c>
      <c r="P19" s="67">
        <v>5</v>
      </c>
      <c r="Q19" s="67">
        <v>21</v>
      </c>
      <c r="R19" s="95">
        <v>83</v>
      </c>
      <c r="S19" s="95">
        <v>86</v>
      </c>
      <c r="T19" s="95">
        <v>-90</v>
      </c>
      <c r="U19" s="67">
        <v>86</v>
      </c>
      <c r="V19" s="67">
        <v>5</v>
      </c>
      <c r="W19" s="67">
        <v>21</v>
      </c>
      <c r="X19" s="96">
        <v>157</v>
      </c>
      <c r="Y19" s="79">
        <v>5</v>
      </c>
      <c r="Z19" s="79">
        <v>21</v>
      </c>
      <c r="AA19" s="25">
        <f t="shared" si="0"/>
        <v>63</v>
      </c>
      <c r="AB19" s="78" t="s">
        <v>59</v>
      </c>
      <c r="AC19" s="70" t="s">
        <v>173</v>
      </c>
    </row>
    <row r="20" spans="1:29" s="16" customFormat="1" ht="30" customHeight="1">
      <c r="A20" s="63">
        <v>6</v>
      </c>
      <c r="B20" s="92">
        <v>221</v>
      </c>
      <c r="C20" s="68" t="s">
        <v>182</v>
      </c>
      <c r="D20" s="69" t="s">
        <v>155</v>
      </c>
      <c r="E20" s="70" t="s">
        <v>156</v>
      </c>
      <c r="F20" s="93">
        <v>55</v>
      </c>
      <c r="G20" s="65">
        <v>2</v>
      </c>
      <c r="H20" s="65" t="s">
        <v>89</v>
      </c>
      <c r="I20" s="114" t="s">
        <v>90</v>
      </c>
      <c r="J20" s="94">
        <v>39156</v>
      </c>
      <c r="K20" s="66" t="s">
        <v>39</v>
      </c>
      <c r="L20" s="95">
        <v>67</v>
      </c>
      <c r="M20" s="95">
        <v>70</v>
      </c>
      <c r="N20" s="95">
        <v>73</v>
      </c>
      <c r="O20" s="67">
        <v>73</v>
      </c>
      <c r="P20" s="67">
        <v>4</v>
      </c>
      <c r="Q20" s="67">
        <v>22</v>
      </c>
      <c r="R20" s="95">
        <v>79</v>
      </c>
      <c r="S20" s="95">
        <v>83</v>
      </c>
      <c r="T20" s="95">
        <v>-88</v>
      </c>
      <c r="U20" s="67">
        <v>83</v>
      </c>
      <c r="V20" s="67">
        <v>7</v>
      </c>
      <c r="W20" s="67">
        <v>19</v>
      </c>
      <c r="X20" s="96">
        <v>156</v>
      </c>
      <c r="Y20" s="79">
        <v>6</v>
      </c>
      <c r="Z20" s="79">
        <v>20</v>
      </c>
      <c r="AA20" s="25">
        <f t="shared" si="0"/>
        <v>61</v>
      </c>
      <c r="AB20" s="78" t="s">
        <v>59</v>
      </c>
      <c r="AC20" s="70" t="s">
        <v>174</v>
      </c>
    </row>
    <row r="21" spans="1:29" s="16" customFormat="1" ht="30" customHeight="1">
      <c r="A21" s="63">
        <v>7</v>
      </c>
      <c r="B21" s="92">
        <v>84</v>
      </c>
      <c r="C21" s="71" t="s">
        <v>183</v>
      </c>
      <c r="D21" s="72" t="s">
        <v>157</v>
      </c>
      <c r="E21" s="73" t="s">
        <v>158</v>
      </c>
      <c r="F21" s="93">
        <v>55</v>
      </c>
      <c r="G21" s="108">
        <v>2</v>
      </c>
      <c r="H21" s="75" t="s">
        <v>153</v>
      </c>
      <c r="I21" s="113" t="s">
        <v>154</v>
      </c>
      <c r="J21" s="122">
        <v>38401</v>
      </c>
      <c r="K21" s="66" t="s">
        <v>39</v>
      </c>
      <c r="L21" s="95">
        <v>62</v>
      </c>
      <c r="M21" s="95">
        <v>65</v>
      </c>
      <c r="N21" s="95">
        <v>67</v>
      </c>
      <c r="O21" s="67">
        <v>67</v>
      </c>
      <c r="P21" s="67">
        <v>8</v>
      </c>
      <c r="Q21" s="67">
        <v>18</v>
      </c>
      <c r="R21" s="95">
        <v>82</v>
      </c>
      <c r="S21" s="95">
        <v>84</v>
      </c>
      <c r="T21" s="95">
        <v>-86</v>
      </c>
      <c r="U21" s="67">
        <v>84</v>
      </c>
      <c r="V21" s="67">
        <v>6</v>
      </c>
      <c r="W21" s="67">
        <v>20</v>
      </c>
      <c r="X21" s="96">
        <v>151</v>
      </c>
      <c r="Y21" s="79">
        <v>7</v>
      </c>
      <c r="Z21" s="79">
        <v>19</v>
      </c>
      <c r="AA21" s="25">
        <f t="shared" si="0"/>
        <v>57</v>
      </c>
      <c r="AB21" s="78" t="s">
        <v>59</v>
      </c>
      <c r="AC21" s="70" t="s">
        <v>175</v>
      </c>
    </row>
    <row r="22" spans="1:29" s="16" customFormat="1" ht="41.25">
      <c r="A22" s="63">
        <v>8</v>
      </c>
      <c r="B22" s="92">
        <v>301</v>
      </c>
      <c r="C22" s="68" t="s">
        <v>184</v>
      </c>
      <c r="D22" s="69" t="s">
        <v>159</v>
      </c>
      <c r="E22" s="70" t="s">
        <v>160</v>
      </c>
      <c r="F22" s="93">
        <v>54.85</v>
      </c>
      <c r="G22" s="65">
        <v>1</v>
      </c>
      <c r="H22" s="123" t="s">
        <v>69</v>
      </c>
      <c r="I22" s="124" t="s">
        <v>162</v>
      </c>
      <c r="J22" s="122" t="s">
        <v>161</v>
      </c>
      <c r="K22" s="66" t="s">
        <v>39</v>
      </c>
      <c r="L22" s="95">
        <v>60</v>
      </c>
      <c r="M22" s="95">
        <v>65</v>
      </c>
      <c r="N22" s="95">
        <v>68</v>
      </c>
      <c r="O22" s="67">
        <v>68</v>
      </c>
      <c r="P22" s="67">
        <v>7</v>
      </c>
      <c r="Q22" s="67">
        <v>19</v>
      </c>
      <c r="R22" s="95">
        <v>75</v>
      </c>
      <c r="S22" s="95">
        <v>80</v>
      </c>
      <c r="T22" s="95">
        <v>82</v>
      </c>
      <c r="U22" s="67">
        <v>82</v>
      </c>
      <c r="V22" s="67">
        <v>8</v>
      </c>
      <c r="W22" s="67">
        <v>18</v>
      </c>
      <c r="X22" s="96">
        <v>150</v>
      </c>
      <c r="Y22" s="79">
        <v>8</v>
      </c>
      <c r="Z22" s="79">
        <v>18</v>
      </c>
      <c r="AA22" s="25">
        <f t="shared" si="0"/>
        <v>55</v>
      </c>
      <c r="AB22" s="77" t="s">
        <v>186</v>
      </c>
      <c r="AC22" s="125" t="s">
        <v>187</v>
      </c>
    </row>
    <row r="23" spans="1:29" s="16" customFormat="1" ht="41.25">
      <c r="A23" s="63">
        <v>9</v>
      </c>
      <c r="B23" s="92">
        <v>13</v>
      </c>
      <c r="C23" s="68" t="s">
        <v>108</v>
      </c>
      <c r="D23" s="69" t="s">
        <v>163</v>
      </c>
      <c r="E23" s="70" t="s">
        <v>164</v>
      </c>
      <c r="F23" s="93">
        <v>52</v>
      </c>
      <c r="G23" s="65">
        <v>2</v>
      </c>
      <c r="H23" s="123" t="s">
        <v>69</v>
      </c>
      <c r="I23" s="124" t="s">
        <v>162</v>
      </c>
      <c r="J23" s="122" t="s">
        <v>165</v>
      </c>
      <c r="K23" s="66" t="s">
        <v>39</v>
      </c>
      <c r="L23" s="95">
        <v>55</v>
      </c>
      <c r="M23" s="95">
        <v>59</v>
      </c>
      <c r="N23" s="95">
        <v>62</v>
      </c>
      <c r="O23" s="67">
        <v>62</v>
      </c>
      <c r="P23" s="67">
        <v>9</v>
      </c>
      <c r="Q23" s="67">
        <v>17</v>
      </c>
      <c r="R23" s="95">
        <v>65</v>
      </c>
      <c r="S23" s="95">
        <v>69</v>
      </c>
      <c r="T23" s="95">
        <v>72</v>
      </c>
      <c r="U23" s="67">
        <v>72</v>
      </c>
      <c r="V23" s="67">
        <v>10</v>
      </c>
      <c r="W23" s="67">
        <v>16</v>
      </c>
      <c r="X23" s="96">
        <v>134</v>
      </c>
      <c r="Y23" s="79">
        <v>9</v>
      </c>
      <c r="Z23" s="79">
        <v>17</v>
      </c>
      <c r="AA23" s="25">
        <f t="shared" si="0"/>
        <v>50</v>
      </c>
      <c r="AB23" s="77" t="s">
        <v>132</v>
      </c>
      <c r="AC23" s="125" t="s">
        <v>188</v>
      </c>
    </row>
    <row r="24" spans="1:29" s="16" customFormat="1" ht="30" customHeight="1">
      <c r="A24" s="63">
        <v>10</v>
      </c>
      <c r="B24" s="92">
        <v>99</v>
      </c>
      <c r="C24" s="71" t="s">
        <v>185</v>
      </c>
      <c r="D24" s="72" t="s">
        <v>166</v>
      </c>
      <c r="E24" s="73" t="s">
        <v>167</v>
      </c>
      <c r="F24" s="93">
        <v>51.1</v>
      </c>
      <c r="G24" s="75">
        <v>2</v>
      </c>
      <c r="H24" s="75" t="s">
        <v>103</v>
      </c>
      <c r="I24" s="75" t="s">
        <v>168</v>
      </c>
      <c r="J24" s="126">
        <v>38611</v>
      </c>
      <c r="K24" s="66" t="s">
        <v>39</v>
      </c>
      <c r="L24" s="95">
        <v>55</v>
      </c>
      <c r="M24" s="95">
        <v>60</v>
      </c>
      <c r="N24" s="95">
        <v>-63</v>
      </c>
      <c r="O24" s="67">
        <v>60</v>
      </c>
      <c r="P24" s="67">
        <v>10</v>
      </c>
      <c r="Q24" s="67">
        <v>16</v>
      </c>
      <c r="R24" s="95">
        <v>65</v>
      </c>
      <c r="S24" s="95">
        <v>69</v>
      </c>
      <c r="T24" s="95">
        <v>73</v>
      </c>
      <c r="U24" s="67">
        <v>73</v>
      </c>
      <c r="V24" s="67">
        <v>9</v>
      </c>
      <c r="W24" s="67">
        <v>17</v>
      </c>
      <c r="X24" s="96">
        <v>133</v>
      </c>
      <c r="Y24" s="79">
        <v>10</v>
      </c>
      <c r="Z24" s="79">
        <v>16</v>
      </c>
      <c r="AA24" s="25">
        <f t="shared" si="0"/>
        <v>49</v>
      </c>
      <c r="AB24" s="77" t="s">
        <v>132</v>
      </c>
      <c r="AC24" s="73" t="s">
        <v>176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20.25">
      <c r="A27" s="53"/>
      <c r="B27" s="53"/>
      <c r="C27" s="252" t="s">
        <v>46</v>
      </c>
      <c r="D27" s="252"/>
      <c r="E27" s="252"/>
      <c r="F27" s="252"/>
      <c r="G27" s="252"/>
      <c r="H27" s="252"/>
      <c r="I27" s="252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3:25" ht="12.75">
      <c r="C28" s="9"/>
      <c r="D28" s="9"/>
      <c r="G28" s="11"/>
      <c r="J28" s="13"/>
      <c r="K28" s="14"/>
      <c r="Y28" s="16"/>
    </row>
    <row r="29" spans="2:25" ht="30">
      <c r="B29" s="55"/>
      <c r="C29" s="56" t="s">
        <v>47</v>
      </c>
      <c r="D29" s="56" t="s">
        <v>48</v>
      </c>
      <c r="E29" s="56" t="s">
        <v>49</v>
      </c>
      <c r="F29" s="253" t="s">
        <v>50</v>
      </c>
      <c r="G29" s="254"/>
      <c r="H29" s="255"/>
      <c r="I29" s="56" t="s">
        <v>51</v>
      </c>
      <c r="J29" s="57"/>
      <c r="K29" s="14"/>
      <c r="Y29" s="16"/>
    </row>
    <row r="30" spans="2:25" ht="13.5">
      <c r="B30" s="55"/>
      <c r="C30" s="58"/>
      <c r="D30" s="58"/>
      <c r="E30" s="58"/>
      <c r="F30" s="265"/>
      <c r="G30" s="266"/>
      <c r="H30" s="267"/>
      <c r="I30" s="58"/>
      <c r="J30" s="57"/>
      <c r="K30" s="14"/>
      <c r="Y30" s="16"/>
    </row>
    <row r="31" spans="2:25" ht="13.5">
      <c r="B31" s="55"/>
      <c r="C31" s="58"/>
      <c r="D31" s="58"/>
      <c r="E31" s="58"/>
      <c r="F31" s="265"/>
      <c r="G31" s="266"/>
      <c r="H31" s="267"/>
      <c r="I31" s="58"/>
      <c r="J31" s="57"/>
      <c r="K31" s="14"/>
      <c r="Y31" s="16"/>
    </row>
    <row r="32" spans="3:29" ht="18" customHeight="1">
      <c r="C32" s="268" t="s">
        <v>15</v>
      </c>
      <c r="D32" s="268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</row>
    <row r="33" spans="3:30" ht="9.75" customHeight="1">
      <c r="C33" s="268"/>
      <c r="D33" s="268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t="s">
        <v>15</v>
      </c>
    </row>
    <row r="34" spans="1:29" ht="15">
      <c r="A34" s="270" t="s">
        <v>16</v>
      </c>
      <c r="B34" s="270"/>
      <c r="C34" s="270"/>
      <c r="D34" s="270"/>
      <c r="E34" s="116" t="s">
        <v>35</v>
      </c>
      <c r="F34" s="270" t="s">
        <v>17</v>
      </c>
      <c r="G34" s="271"/>
      <c r="H34" s="115" t="s">
        <v>38</v>
      </c>
      <c r="I34" s="10"/>
      <c r="J34" s="272" t="s">
        <v>16</v>
      </c>
      <c r="K34" s="273"/>
      <c r="L34" s="273"/>
      <c r="M34" s="273"/>
      <c r="N34" s="273"/>
      <c r="O34" s="273"/>
      <c r="P34" s="274"/>
      <c r="Q34" s="272" t="s">
        <v>35</v>
      </c>
      <c r="R34" s="273"/>
      <c r="S34" s="273"/>
      <c r="T34" s="273"/>
      <c r="U34" s="273"/>
      <c r="V34" s="274"/>
      <c r="W34" s="272" t="s">
        <v>17</v>
      </c>
      <c r="X34" s="273"/>
      <c r="Y34" s="273"/>
      <c r="Z34" s="273"/>
      <c r="AA34" s="274"/>
      <c r="AB34" s="275" t="s">
        <v>38</v>
      </c>
      <c r="AC34" s="275"/>
    </row>
    <row r="35" spans="1:29" ht="15">
      <c r="A35" s="276" t="s">
        <v>52</v>
      </c>
      <c r="B35" s="276"/>
      <c r="C35" s="276"/>
      <c r="D35" s="276"/>
      <c r="E35" s="26"/>
      <c r="F35" s="277"/>
      <c r="G35" s="277"/>
      <c r="H35" s="59"/>
      <c r="I35" s="10"/>
      <c r="J35" s="278" t="s">
        <v>18</v>
      </c>
      <c r="K35" s="279"/>
      <c r="L35" s="279"/>
      <c r="M35" s="279"/>
      <c r="N35" s="279"/>
      <c r="O35" s="279"/>
      <c r="P35" s="280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81"/>
      <c r="AC35" s="281"/>
    </row>
    <row r="36" spans="1:29" ht="15">
      <c r="A36" s="276" t="s">
        <v>53</v>
      </c>
      <c r="B36" s="276"/>
      <c r="C36" s="276"/>
      <c r="D36" s="276"/>
      <c r="E36" s="49"/>
      <c r="F36" s="277"/>
      <c r="G36" s="277"/>
      <c r="H36" s="59"/>
      <c r="I36" s="10"/>
      <c r="J36" s="278" t="s">
        <v>36</v>
      </c>
      <c r="K36" s="279"/>
      <c r="L36" s="279"/>
      <c r="M36" s="279"/>
      <c r="N36" s="279"/>
      <c r="O36" s="279"/>
      <c r="P36" s="280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81"/>
      <c r="AC36" s="281"/>
    </row>
    <row r="37" spans="1:29" ht="15">
      <c r="A37" s="276" t="s">
        <v>53</v>
      </c>
      <c r="B37" s="276"/>
      <c r="C37" s="276"/>
      <c r="D37" s="276"/>
      <c r="E37" s="49"/>
      <c r="F37" s="277"/>
      <c r="G37" s="277"/>
      <c r="H37" s="59"/>
      <c r="I37" s="10"/>
      <c r="J37" s="278" t="s">
        <v>36</v>
      </c>
      <c r="K37" s="279"/>
      <c r="L37" s="279"/>
      <c r="M37" s="279"/>
      <c r="N37" s="279"/>
      <c r="O37" s="279"/>
      <c r="P37" s="280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81"/>
      <c r="AC37" s="281"/>
    </row>
    <row r="38" spans="1:29" ht="15">
      <c r="A38" s="282"/>
      <c r="B38" s="282"/>
      <c r="C38" s="282"/>
      <c r="D38" s="282"/>
      <c r="E38" s="38"/>
      <c r="F38" s="283"/>
      <c r="G38" s="283"/>
      <c r="H38" s="60"/>
      <c r="I38" s="10"/>
      <c r="J38" s="278" t="s">
        <v>19</v>
      </c>
      <c r="K38" s="279"/>
      <c r="L38" s="279"/>
      <c r="M38" s="279"/>
      <c r="N38" s="279"/>
      <c r="O38" s="279"/>
      <c r="P38" s="280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81"/>
      <c r="AC38" s="281"/>
    </row>
    <row r="39" spans="2:29" ht="15">
      <c r="B39" s="9"/>
      <c r="E39" s="10"/>
      <c r="F39" s="12"/>
      <c r="G39" s="13"/>
      <c r="H39" s="14"/>
      <c r="I39" s="10"/>
      <c r="J39" s="278" t="s">
        <v>31</v>
      </c>
      <c r="K39" s="279"/>
      <c r="L39" s="279"/>
      <c r="M39" s="279"/>
      <c r="N39" s="279"/>
      <c r="O39" s="279"/>
      <c r="P39" s="280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81"/>
      <c r="AC39" s="281"/>
    </row>
    <row r="40" spans="2:29" ht="15">
      <c r="B40" s="9"/>
      <c r="E40" s="10"/>
      <c r="F40" s="12"/>
      <c r="G40" s="13"/>
      <c r="H40" s="14"/>
      <c r="I40" s="10"/>
      <c r="J40" s="278" t="s">
        <v>32</v>
      </c>
      <c r="K40" s="279"/>
      <c r="L40" s="279"/>
      <c r="M40" s="279"/>
      <c r="N40" s="279"/>
      <c r="O40" s="279"/>
      <c r="P40" s="280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81"/>
      <c r="AC40" s="281"/>
    </row>
    <row r="41" spans="2:29" ht="15">
      <c r="B41" s="9"/>
      <c r="E41" s="10"/>
      <c r="F41" s="12"/>
      <c r="G41" s="13"/>
      <c r="H41" s="14"/>
      <c r="I41" s="10"/>
      <c r="J41" s="278" t="s">
        <v>54</v>
      </c>
      <c r="K41" s="279"/>
      <c r="L41" s="279"/>
      <c r="M41" s="279"/>
      <c r="N41" s="279"/>
      <c r="O41" s="279"/>
      <c r="P41" s="280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81"/>
      <c r="AC41" s="281"/>
    </row>
    <row r="42" spans="2:29" ht="15">
      <c r="B42" s="9"/>
      <c r="E42" s="10"/>
      <c r="F42" s="12"/>
      <c r="G42" s="13"/>
      <c r="H42" s="14"/>
      <c r="I42" s="10"/>
      <c r="J42" s="52"/>
      <c r="K42" s="52"/>
      <c r="L42" s="52"/>
      <c r="M42" s="52"/>
      <c r="N42" s="52"/>
      <c r="O42" s="52"/>
      <c r="P42" s="52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39"/>
    </row>
    <row r="43" spans="3:28" ht="12.75" customHeight="1">
      <c r="C43" s="9"/>
      <c r="D43" s="9"/>
      <c r="G43" s="11"/>
      <c r="J43" s="13"/>
      <c r="K43" s="14"/>
      <c r="R43" s="284"/>
      <c r="S43" s="284"/>
      <c r="T43" s="284"/>
      <c r="U43" s="284"/>
      <c r="V43" s="19"/>
      <c r="W43" s="19"/>
      <c r="X43" s="284"/>
      <c r="Y43" s="284"/>
      <c r="Z43" s="284"/>
      <c r="AA43" s="19"/>
      <c r="AB43" s="20"/>
    </row>
    <row r="44" spans="1:27" s="27" customFormat="1" ht="15">
      <c r="A44" s="286" t="s">
        <v>25</v>
      </c>
      <c r="B44" s="286"/>
      <c r="C44" s="286"/>
      <c r="D44" s="287"/>
      <c r="E44" s="288"/>
      <c r="F44" s="288" t="s">
        <v>57</v>
      </c>
      <c r="G44" s="288"/>
      <c r="H44" s="288"/>
      <c r="I44" s="28"/>
      <c r="J44" s="28"/>
      <c r="K44" s="289" t="s">
        <v>26</v>
      </c>
      <c r="L44" s="289"/>
      <c r="M44" s="289"/>
      <c r="N44" s="289"/>
      <c r="O44" s="32"/>
      <c r="P44" s="32"/>
      <c r="Q44" s="32"/>
      <c r="R44" s="32"/>
      <c r="S44" s="290" t="s">
        <v>58</v>
      </c>
      <c r="T44" s="290"/>
      <c r="U44" s="290"/>
      <c r="V44" s="290"/>
      <c r="W44" s="290"/>
      <c r="X44" s="290"/>
      <c r="Y44" s="290"/>
      <c r="Z44" s="290"/>
      <c r="AA44" s="45"/>
    </row>
    <row r="45" spans="2:24" s="27" customFormat="1" ht="12.75" customHeight="1">
      <c r="B45" s="29"/>
      <c r="C45" s="30"/>
      <c r="D45" s="285" t="s">
        <v>20</v>
      </c>
      <c r="E45" s="285"/>
      <c r="F45" s="292" t="s">
        <v>37</v>
      </c>
      <c r="G45" s="292"/>
      <c r="H45" s="293"/>
      <c r="I45" s="28"/>
      <c r="J45" s="28"/>
      <c r="K45" s="28"/>
      <c r="L45" s="28"/>
      <c r="M45" s="291"/>
      <c r="N45" s="291"/>
      <c r="O45" s="31" t="s">
        <v>20</v>
      </c>
      <c r="P45" s="31"/>
      <c r="Q45" s="31"/>
      <c r="R45" s="31"/>
      <c r="S45" s="31" t="s">
        <v>41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284"/>
      <c r="S46" s="284"/>
      <c r="T46" s="284"/>
      <c r="U46" s="284"/>
      <c r="V46" s="19"/>
      <c r="W46" s="19"/>
      <c r="X46" s="284"/>
      <c r="Y46" s="284"/>
      <c r="Z46" s="284"/>
      <c r="AA46" s="19"/>
      <c r="AB46" s="20"/>
      <c r="AC46" t="s">
        <v>15</v>
      </c>
    </row>
    <row r="47" spans="1:28" s="27" customFormat="1" ht="15">
      <c r="A47" s="286" t="s">
        <v>55</v>
      </c>
      <c r="B47" s="286"/>
      <c r="C47" s="286"/>
      <c r="D47" s="287"/>
      <c r="E47" s="288"/>
      <c r="F47" s="288" t="s">
        <v>56</v>
      </c>
      <c r="G47" s="288"/>
      <c r="H47" s="288"/>
      <c r="I47" s="28"/>
      <c r="J47" s="28"/>
      <c r="K47" s="289"/>
      <c r="L47" s="289"/>
      <c r="M47" s="289"/>
      <c r="N47" s="289"/>
      <c r="O47" s="61"/>
      <c r="P47" s="61"/>
      <c r="Q47" s="61"/>
      <c r="R47" s="61"/>
      <c r="S47" s="294"/>
      <c r="T47" s="294"/>
      <c r="U47" s="294"/>
      <c r="V47" s="294"/>
      <c r="W47" s="294"/>
      <c r="X47" s="294"/>
      <c r="Y47" s="294"/>
      <c r="Z47" s="294"/>
      <c r="AA47" s="45"/>
      <c r="AB47" s="62"/>
    </row>
    <row r="48" spans="2:28" s="27" customFormat="1" ht="12.75" customHeight="1">
      <c r="B48" s="29"/>
      <c r="C48" s="30"/>
      <c r="D48" s="285" t="s">
        <v>20</v>
      </c>
      <c r="E48" s="285"/>
      <c r="F48" s="292" t="s">
        <v>37</v>
      </c>
      <c r="G48" s="292"/>
      <c r="H48" s="293"/>
      <c r="I48" s="28"/>
      <c r="J48" s="28"/>
      <c r="K48" s="29"/>
      <c r="L48" s="29"/>
      <c r="M48" s="291"/>
      <c r="N48" s="29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2"/>
      <c r="Z48" s="62"/>
      <c r="AA48" s="62"/>
      <c r="AB48" s="62"/>
    </row>
    <row r="49" spans="10:28" ht="12.75" customHeight="1">
      <c r="J49" s="51"/>
      <c r="K49" s="51"/>
      <c r="L49" s="51"/>
      <c r="M49" s="51"/>
      <c r="N49" s="51"/>
      <c r="O49" s="51"/>
      <c r="P49" s="51"/>
      <c r="Q49" s="51"/>
      <c r="R49" s="19"/>
      <c r="S49" s="19"/>
      <c r="T49" s="284"/>
      <c r="U49" s="284"/>
      <c r="V49" s="284"/>
      <c r="W49" s="19"/>
      <c r="X49" s="20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</sheetData>
  <sheetProtection selectLockedCells="1" selectUnlockedCells="1"/>
  <mergeCells count="96"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G13:G14"/>
    <mergeCell ref="H13:H14"/>
    <mergeCell ref="R13:W13"/>
    <mergeCell ref="X13:Z13"/>
    <mergeCell ref="C27:I27"/>
    <mergeCell ref="F29:H29"/>
    <mergeCell ref="F30:H30"/>
    <mergeCell ref="AA13:AA14"/>
    <mergeCell ref="AB13:AB14"/>
    <mergeCell ref="AC13:AC14"/>
    <mergeCell ref="I13:I14"/>
    <mergeCell ref="J13:J14"/>
    <mergeCell ref="K13:K14"/>
    <mergeCell ref="L13:Q13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A35:D35"/>
    <mergeCell ref="F35:G35"/>
    <mergeCell ref="J35:P35"/>
    <mergeCell ref="Q35:V35"/>
    <mergeCell ref="W35:AA35"/>
    <mergeCell ref="AB35:AC35"/>
    <mergeCell ref="A36:D36"/>
    <mergeCell ref="F36:G36"/>
    <mergeCell ref="J36:P36"/>
    <mergeCell ref="Q36:V36"/>
    <mergeCell ref="W36:AA36"/>
    <mergeCell ref="AB36:AC36"/>
    <mergeCell ref="A37:D37"/>
    <mergeCell ref="F37:G37"/>
    <mergeCell ref="J37:P37"/>
    <mergeCell ref="Q37:V37"/>
    <mergeCell ref="W37:AA37"/>
    <mergeCell ref="AB37:AC37"/>
    <mergeCell ref="A38:D38"/>
    <mergeCell ref="F38:G38"/>
    <mergeCell ref="J38:P38"/>
    <mergeCell ref="Q38:V38"/>
    <mergeCell ref="W38:AA38"/>
    <mergeCell ref="AB38:AC38"/>
    <mergeCell ref="J39:P39"/>
    <mergeCell ref="Q39:V39"/>
    <mergeCell ref="W39:AA39"/>
    <mergeCell ref="AB39:AC39"/>
    <mergeCell ref="J40:P40"/>
    <mergeCell ref="Q40:V40"/>
    <mergeCell ref="W40:AA40"/>
    <mergeCell ref="AB40:AC40"/>
    <mergeCell ref="J41:P41"/>
    <mergeCell ref="Q41:V41"/>
    <mergeCell ref="W41:AA41"/>
    <mergeCell ref="AB41:AC41"/>
    <mergeCell ref="R43:S43"/>
    <mergeCell ref="T43:U43"/>
    <mergeCell ref="X43:Z43"/>
    <mergeCell ref="A44:C44"/>
    <mergeCell ref="D44:E44"/>
    <mergeCell ref="F44:H44"/>
    <mergeCell ref="K44:N44"/>
    <mergeCell ref="S44:Z44"/>
    <mergeCell ref="D45:E45"/>
    <mergeCell ref="F45:H45"/>
    <mergeCell ref="M45:N45"/>
    <mergeCell ref="X46:Z46"/>
    <mergeCell ref="A47:C47"/>
    <mergeCell ref="D47:E47"/>
    <mergeCell ref="F47:H47"/>
    <mergeCell ref="K47:N47"/>
    <mergeCell ref="S47:Z47"/>
    <mergeCell ref="D48:E48"/>
    <mergeCell ref="F48:H48"/>
    <mergeCell ref="M48:N48"/>
    <mergeCell ref="T49:V49"/>
    <mergeCell ref="R46:S46"/>
    <mergeCell ref="T46:U46"/>
  </mergeCells>
  <conditionalFormatting sqref="D15:D21">
    <cfRule type="expression" priority="3" dxfId="0" stopIfTrue="1">
      <formula>AND(('Ю-ши 55'!#REF!),'Ю-ши 55'!#REF!,'Ю-ши 55'!#REF!)</formula>
    </cfRule>
  </conditionalFormatting>
  <conditionalFormatting sqref="D22">
    <cfRule type="expression" priority="2" dxfId="0" stopIfTrue="1">
      <formula>AND(('Ю-ши 55'!#REF!),'Ю-ши 55'!#REF!,'Ю-ши 55'!#REF!)</formula>
    </cfRule>
  </conditionalFormatting>
  <conditionalFormatting sqref="D23:D24">
    <cfRule type="expression" priority="1" dxfId="0" stopIfTrue="1">
      <formula>AND(('Ю-ши 55'!#REF!),'Ю-ши 55'!#REF!,'Ю-ши 55'!#REF!)</formula>
    </cfRule>
  </conditionalFormatting>
  <dataValidations count="1">
    <dataValidation type="decimal" allowBlank="1" showErrorMessage="1" sqref="J16:J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80"/>
  <sheetViews>
    <sheetView showGridLines="0" zoomScale="70" zoomScaleNormal="70" workbookViewId="0" topLeftCell="A19">
      <selection activeCell="L35" sqref="L35:AB35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5"/>
    </row>
    <row r="3" spans="1:29" ht="20.2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</row>
    <row r="4" spans="1:29" ht="30">
      <c r="A4" s="236" t="s">
        <v>44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7" t="s">
        <v>22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4:29" ht="13.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9" t="s">
        <v>45</v>
      </c>
      <c r="U7" s="239"/>
      <c r="V7" s="239"/>
      <c r="W7" s="239"/>
      <c r="X7" s="239"/>
      <c r="Y7" s="239"/>
      <c r="Z7" s="239"/>
      <c r="AA7" s="239"/>
      <c r="AB7" s="239"/>
      <c r="AC7" s="239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40" t="s">
        <v>23</v>
      </c>
      <c r="U8" s="240"/>
      <c r="V8" s="240"/>
      <c r="W8" s="240"/>
      <c r="X8" s="240"/>
      <c r="Y8" s="240"/>
      <c r="Z8" s="240"/>
      <c r="AA8" s="240"/>
      <c r="AB8" s="240"/>
      <c r="AC8" s="240"/>
    </row>
    <row r="9" spans="1:29" s="2" customFormat="1" ht="30">
      <c r="A9" s="223" t="s">
        <v>189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">
      <c r="A11" s="295" t="s">
        <v>280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28" t="s">
        <v>3</v>
      </c>
      <c r="C13" s="230" t="s">
        <v>27</v>
      </c>
      <c r="D13" s="230" t="s">
        <v>28</v>
      </c>
      <c r="E13" s="232" t="s">
        <v>33</v>
      </c>
      <c r="F13" s="241" t="s">
        <v>40</v>
      </c>
      <c r="G13" s="242" t="s">
        <v>4</v>
      </c>
      <c r="H13" s="263" t="s">
        <v>29</v>
      </c>
      <c r="I13" s="256" t="s">
        <v>30</v>
      </c>
      <c r="J13" s="258" t="s">
        <v>5</v>
      </c>
      <c r="K13" s="260" t="s">
        <v>21</v>
      </c>
      <c r="L13" s="262" t="s">
        <v>6</v>
      </c>
      <c r="M13" s="262"/>
      <c r="N13" s="262"/>
      <c r="O13" s="262"/>
      <c r="P13" s="262"/>
      <c r="Q13" s="262"/>
      <c r="R13" s="248" t="s">
        <v>7</v>
      </c>
      <c r="S13" s="248"/>
      <c r="T13" s="248"/>
      <c r="U13" s="248"/>
      <c r="V13" s="248"/>
      <c r="W13" s="248"/>
      <c r="X13" s="249" t="s">
        <v>8</v>
      </c>
      <c r="Y13" s="250"/>
      <c r="Z13" s="251"/>
      <c r="AA13" s="244" t="s">
        <v>42</v>
      </c>
      <c r="AB13" s="246" t="s">
        <v>9</v>
      </c>
      <c r="AC13" s="246" t="s">
        <v>10</v>
      </c>
    </row>
    <row r="14" spans="1:29" s="8" customFormat="1" ht="12.75">
      <c r="A14" s="35" t="s">
        <v>11</v>
      </c>
      <c r="B14" s="229"/>
      <c r="C14" s="231"/>
      <c r="D14" s="231"/>
      <c r="E14" s="233"/>
      <c r="F14" s="241"/>
      <c r="G14" s="243"/>
      <c r="H14" s="264"/>
      <c r="I14" s="257"/>
      <c r="J14" s="259"/>
      <c r="K14" s="261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45"/>
      <c r="AB14" s="247"/>
      <c r="AC14" s="247"/>
    </row>
    <row r="15" spans="1:29" s="16" customFormat="1" ht="30" customHeight="1">
      <c r="A15" s="173">
        <v>1</v>
      </c>
      <c r="B15" s="174">
        <v>58</v>
      </c>
      <c r="C15" s="175" t="s">
        <v>259</v>
      </c>
      <c r="D15" s="154" t="s">
        <v>190</v>
      </c>
      <c r="E15" s="140" t="s">
        <v>191</v>
      </c>
      <c r="F15" s="176">
        <v>60.7</v>
      </c>
      <c r="G15" s="127" t="s">
        <v>60</v>
      </c>
      <c r="H15" s="127" t="s">
        <v>192</v>
      </c>
      <c r="I15" s="146" t="s">
        <v>258</v>
      </c>
      <c r="J15" s="128">
        <v>38565</v>
      </c>
      <c r="K15" s="66" t="s">
        <v>39</v>
      </c>
      <c r="L15" s="177">
        <v>90</v>
      </c>
      <c r="M15" s="177">
        <v>95</v>
      </c>
      <c r="N15" s="177">
        <v>-100</v>
      </c>
      <c r="O15" s="178">
        <v>95</v>
      </c>
      <c r="P15" s="178">
        <v>1</v>
      </c>
      <c r="Q15" s="67">
        <v>28</v>
      </c>
      <c r="R15" s="177">
        <v>110</v>
      </c>
      <c r="S15" s="177">
        <v>115</v>
      </c>
      <c r="T15" s="177">
        <v>118</v>
      </c>
      <c r="U15" s="178">
        <v>118</v>
      </c>
      <c r="V15" s="178">
        <v>1</v>
      </c>
      <c r="W15" s="67">
        <v>28</v>
      </c>
      <c r="X15" s="179">
        <v>213</v>
      </c>
      <c r="Y15" s="180">
        <v>1</v>
      </c>
      <c r="Z15" s="79">
        <v>28</v>
      </c>
      <c r="AA15" s="25">
        <f>Z15+W15+Q15</f>
        <v>84</v>
      </c>
      <c r="AB15" s="77" t="s">
        <v>60</v>
      </c>
      <c r="AC15" s="140" t="s">
        <v>239</v>
      </c>
    </row>
    <row r="16" spans="1:29" s="16" customFormat="1" ht="30" customHeight="1">
      <c r="A16" s="173">
        <v>2</v>
      </c>
      <c r="B16" s="174">
        <v>7</v>
      </c>
      <c r="C16" s="181" t="s">
        <v>266</v>
      </c>
      <c r="D16" s="156" t="s">
        <v>210</v>
      </c>
      <c r="E16" s="144" t="s">
        <v>211</v>
      </c>
      <c r="F16" s="176">
        <v>60.45</v>
      </c>
      <c r="G16" s="131" t="s">
        <v>60</v>
      </c>
      <c r="H16" s="127" t="s">
        <v>153</v>
      </c>
      <c r="I16" s="146" t="s">
        <v>212</v>
      </c>
      <c r="J16" s="132">
        <v>38691</v>
      </c>
      <c r="K16" s="66" t="s">
        <v>39</v>
      </c>
      <c r="L16" s="177">
        <v>85</v>
      </c>
      <c r="M16" s="177">
        <v>90</v>
      </c>
      <c r="N16" s="177">
        <v>-92</v>
      </c>
      <c r="O16" s="178">
        <v>90</v>
      </c>
      <c r="P16" s="178">
        <v>2</v>
      </c>
      <c r="Q16" s="67">
        <v>25</v>
      </c>
      <c r="R16" s="177">
        <v>100</v>
      </c>
      <c r="S16" s="177">
        <v>105</v>
      </c>
      <c r="T16" s="177">
        <v>108</v>
      </c>
      <c r="U16" s="178">
        <v>108</v>
      </c>
      <c r="V16" s="178">
        <v>2</v>
      </c>
      <c r="W16" s="67">
        <v>25</v>
      </c>
      <c r="X16" s="179">
        <v>198</v>
      </c>
      <c r="Y16" s="180">
        <v>2</v>
      </c>
      <c r="Z16" s="79">
        <v>25</v>
      </c>
      <c r="AA16" s="25">
        <f aca="true" t="shared" si="0" ref="AA16:AA32">Z16+W16+Q16</f>
        <v>75</v>
      </c>
      <c r="AB16" s="77" t="s">
        <v>60</v>
      </c>
      <c r="AC16" s="141" t="s">
        <v>246</v>
      </c>
    </row>
    <row r="17" spans="1:29" s="16" customFormat="1" ht="30" customHeight="1">
      <c r="A17" s="173">
        <v>3</v>
      </c>
      <c r="B17" s="174">
        <v>148</v>
      </c>
      <c r="C17" s="175" t="s">
        <v>264</v>
      </c>
      <c r="D17" s="154" t="s">
        <v>75</v>
      </c>
      <c r="E17" s="140" t="s">
        <v>206</v>
      </c>
      <c r="F17" s="176">
        <v>59.05</v>
      </c>
      <c r="G17" s="127" t="s">
        <v>60</v>
      </c>
      <c r="H17" s="127" t="s">
        <v>96</v>
      </c>
      <c r="I17" s="149" t="s">
        <v>97</v>
      </c>
      <c r="J17" s="129">
        <v>38665</v>
      </c>
      <c r="K17" s="66" t="s">
        <v>39</v>
      </c>
      <c r="L17" s="177">
        <v>83</v>
      </c>
      <c r="M17" s="177">
        <v>87</v>
      </c>
      <c r="N17" s="177">
        <v>89</v>
      </c>
      <c r="O17" s="178">
        <v>89</v>
      </c>
      <c r="P17" s="178">
        <v>3</v>
      </c>
      <c r="Q17" s="67">
        <v>23</v>
      </c>
      <c r="R17" s="177">
        <v>103</v>
      </c>
      <c r="S17" s="177">
        <v>107</v>
      </c>
      <c r="T17" s="177">
        <v>-108</v>
      </c>
      <c r="U17" s="178">
        <v>107</v>
      </c>
      <c r="V17" s="178">
        <v>3</v>
      </c>
      <c r="W17" s="67">
        <v>23</v>
      </c>
      <c r="X17" s="179">
        <v>196</v>
      </c>
      <c r="Y17" s="180">
        <v>3</v>
      </c>
      <c r="Z17" s="79">
        <v>23</v>
      </c>
      <c r="AA17" s="25">
        <f t="shared" si="0"/>
        <v>69</v>
      </c>
      <c r="AB17" s="77" t="s">
        <v>60</v>
      </c>
      <c r="AC17" s="140" t="s">
        <v>244</v>
      </c>
    </row>
    <row r="18" spans="1:29" s="16" customFormat="1" ht="30" customHeight="1">
      <c r="A18" s="173">
        <v>4</v>
      </c>
      <c r="B18" s="174">
        <v>26</v>
      </c>
      <c r="C18" s="141" t="s">
        <v>267</v>
      </c>
      <c r="D18" s="155" t="s">
        <v>213</v>
      </c>
      <c r="E18" s="141" t="s">
        <v>214</v>
      </c>
      <c r="F18" s="176">
        <v>60.4</v>
      </c>
      <c r="G18" s="130">
        <v>1</v>
      </c>
      <c r="H18" s="130" t="s">
        <v>215</v>
      </c>
      <c r="I18" s="147" t="s">
        <v>216</v>
      </c>
      <c r="J18" s="129">
        <v>38517</v>
      </c>
      <c r="K18" s="66" t="s">
        <v>39</v>
      </c>
      <c r="L18" s="177">
        <v>81</v>
      </c>
      <c r="M18" s="177">
        <v>84</v>
      </c>
      <c r="N18" s="177">
        <v>-86</v>
      </c>
      <c r="O18" s="178">
        <v>84</v>
      </c>
      <c r="P18" s="178">
        <v>4</v>
      </c>
      <c r="Q18" s="67">
        <v>22</v>
      </c>
      <c r="R18" s="177">
        <v>101</v>
      </c>
      <c r="S18" s="177">
        <v>-105</v>
      </c>
      <c r="T18" s="177">
        <v>106</v>
      </c>
      <c r="U18" s="178">
        <v>106</v>
      </c>
      <c r="V18" s="178">
        <v>4</v>
      </c>
      <c r="W18" s="67">
        <v>22</v>
      </c>
      <c r="X18" s="179">
        <v>190</v>
      </c>
      <c r="Y18" s="180">
        <v>4</v>
      </c>
      <c r="Z18" s="79">
        <v>22</v>
      </c>
      <c r="AA18" s="25">
        <f t="shared" si="0"/>
        <v>66</v>
      </c>
      <c r="AB18" s="78" t="s">
        <v>64</v>
      </c>
      <c r="AC18" s="141" t="s">
        <v>247</v>
      </c>
    </row>
    <row r="19" spans="1:29" s="16" customFormat="1" ht="30" customHeight="1">
      <c r="A19" s="173">
        <v>5</v>
      </c>
      <c r="B19" s="174">
        <v>55</v>
      </c>
      <c r="C19" s="141" t="s">
        <v>268</v>
      </c>
      <c r="D19" s="155" t="s">
        <v>217</v>
      </c>
      <c r="E19" s="141" t="s">
        <v>164</v>
      </c>
      <c r="F19" s="176">
        <v>60.45</v>
      </c>
      <c r="G19" s="130">
        <v>1</v>
      </c>
      <c r="H19" s="130" t="s">
        <v>142</v>
      </c>
      <c r="I19" s="147" t="s">
        <v>218</v>
      </c>
      <c r="J19" s="129">
        <v>38599</v>
      </c>
      <c r="K19" s="66" t="s">
        <v>39</v>
      </c>
      <c r="L19" s="177">
        <v>-77</v>
      </c>
      <c r="M19" s="177">
        <v>-77</v>
      </c>
      <c r="N19" s="177">
        <v>77</v>
      </c>
      <c r="O19" s="178">
        <v>77</v>
      </c>
      <c r="P19" s="178">
        <v>8</v>
      </c>
      <c r="Q19" s="67">
        <v>18</v>
      </c>
      <c r="R19" s="177">
        <v>-95</v>
      </c>
      <c r="S19" s="177">
        <v>95</v>
      </c>
      <c r="T19" s="177">
        <v>99</v>
      </c>
      <c r="U19" s="178">
        <v>99</v>
      </c>
      <c r="V19" s="178">
        <v>5</v>
      </c>
      <c r="W19" s="67">
        <v>21</v>
      </c>
      <c r="X19" s="179">
        <v>176</v>
      </c>
      <c r="Y19" s="180">
        <v>5</v>
      </c>
      <c r="Z19" s="79">
        <v>21</v>
      </c>
      <c r="AA19" s="25">
        <f t="shared" si="0"/>
        <v>60</v>
      </c>
      <c r="AB19" s="77" t="s">
        <v>186</v>
      </c>
      <c r="AC19" s="141" t="s">
        <v>169</v>
      </c>
    </row>
    <row r="20" spans="1:29" s="16" customFormat="1" ht="30" customHeight="1">
      <c r="A20" s="173">
        <v>6</v>
      </c>
      <c r="B20" s="174">
        <v>128</v>
      </c>
      <c r="C20" s="141" t="s">
        <v>263</v>
      </c>
      <c r="D20" s="155" t="s">
        <v>203</v>
      </c>
      <c r="E20" s="141" t="s">
        <v>204</v>
      </c>
      <c r="F20" s="176">
        <v>60.85</v>
      </c>
      <c r="G20" s="130">
        <v>1</v>
      </c>
      <c r="H20" s="130" t="s">
        <v>79</v>
      </c>
      <c r="I20" s="147" t="s">
        <v>205</v>
      </c>
      <c r="J20" s="129">
        <v>38562</v>
      </c>
      <c r="K20" s="66" t="s">
        <v>39</v>
      </c>
      <c r="L20" s="177">
        <v>-78</v>
      </c>
      <c r="M20" s="177">
        <v>-78</v>
      </c>
      <c r="N20" s="177">
        <v>78</v>
      </c>
      <c r="O20" s="178">
        <v>78</v>
      </c>
      <c r="P20" s="178">
        <v>7</v>
      </c>
      <c r="Q20" s="67">
        <v>19</v>
      </c>
      <c r="R20" s="177">
        <v>93</v>
      </c>
      <c r="S20" s="177">
        <v>96</v>
      </c>
      <c r="T20" s="177">
        <v>-100</v>
      </c>
      <c r="U20" s="178">
        <v>96</v>
      </c>
      <c r="V20" s="178">
        <v>7</v>
      </c>
      <c r="W20" s="67">
        <v>19</v>
      </c>
      <c r="X20" s="179">
        <v>174</v>
      </c>
      <c r="Y20" s="180">
        <v>6</v>
      </c>
      <c r="Z20" s="79">
        <v>20</v>
      </c>
      <c r="AA20" s="25">
        <f t="shared" si="0"/>
        <v>58</v>
      </c>
      <c r="AB20" s="77" t="s">
        <v>186</v>
      </c>
      <c r="AC20" s="141" t="s">
        <v>243</v>
      </c>
    </row>
    <row r="21" spans="1:29" s="16" customFormat="1" ht="30" customHeight="1">
      <c r="A21" s="173">
        <v>7</v>
      </c>
      <c r="B21" s="174">
        <v>60</v>
      </c>
      <c r="C21" s="175" t="s">
        <v>265</v>
      </c>
      <c r="D21" s="154" t="s">
        <v>207</v>
      </c>
      <c r="E21" s="140" t="s">
        <v>156</v>
      </c>
      <c r="F21" s="176">
        <v>60.95</v>
      </c>
      <c r="G21" s="127">
        <v>1</v>
      </c>
      <c r="H21" s="127" t="s">
        <v>208</v>
      </c>
      <c r="I21" s="146" t="s">
        <v>209</v>
      </c>
      <c r="J21" s="128">
        <v>39083</v>
      </c>
      <c r="K21" s="66" t="s">
        <v>39</v>
      </c>
      <c r="L21" s="177">
        <v>75</v>
      </c>
      <c r="M21" s="177">
        <v>-80</v>
      </c>
      <c r="N21" s="177">
        <v>80</v>
      </c>
      <c r="O21" s="178">
        <v>80</v>
      </c>
      <c r="P21" s="178">
        <v>5</v>
      </c>
      <c r="Q21" s="67">
        <v>21</v>
      </c>
      <c r="R21" s="177">
        <v>89</v>
      </c>
      <c r="S21" s="177">
        <v>-93</v>
      </c>
      <c r="T21" s="177">
        <v>93</v>
      </c>
      <c r="U21" s="178">
        <v>93</v>
      </c>
      <c r="V21" s="178">
        <v>9</v>
      </c>
      <c r="W21" s="67">
        <v>17</v>
      </c>
      <c r="X21" s="179">
        <v>173</v>
      </c>
      <c r="Y21" s="180">
        <v>7</v>
      </c>
      <c r="Z21" s="79">
        <v>19</v>
      </c>
      <c r="AA21" s="25">
        <f t="shared" si="0"/>
        <v>57</v>
      </c>
      <c r="AB21" s="77" t="s">
        <v>186</v>
      </c>
      <c r="AC21" s="142" t="s">
        <v>245</v>
      </c>
    </row>
    <row r="22" spans="1:29" s="16" customFormat="1" ht="30" customHeight="1">
      <c r="A22" s="173">
        <v>8</v>
      </c>
      <c r="B22" s="174">
        <v>152</v>
      </c>
      <c r="C22" s="141" t="s">
        <v>269</v>
      </c>
      <c r="D22" s="155" t="s">
        <v>219</v>
      </c>
      <c r="E22" s="144" t="s">
        <v>70</v>
      </c>
      <c r="F22" s="176">
        <v>60.1</v>
      </c>
      <c r="G22" s="130">
        <v>2</v>
      </c>
      <c r="H22" s="130" t="s">
        <v>89</v>
      </c>
      <c r="I22" s="150" t="s">
        <v>90</v>
      </c>
      <c r="J22" s="128">
        <v>38929</v>
      </c>
      <c r="K22" s="66" t="s">
        <v>257</v>
      </c>
      <c r="L22" s="177">
        <v>70</v>
      </c>
      <c r="M22" s="177">
        <v>75</v>
      </c>
      <c r="N22" s="177">
        <v>-77</v>
      </c>
      <c r="O22" s="178">
        <v>75</v>
      </c>
      <c r="P22" s="178">
        <v>9</v>
      </c>
      <c r="Q22" s="67">
        <v>17</v>
      </c>
      <c r="R22" s="177">
        <v>85</v>
      </c>
      <c r="S22" s="177">
        <v>92</v>
      </c>
      <c r="T22" s="177">
        <v>95</v>
      </c>
      <c r="U22" s="178">
        <v>95</v>
      </c>
      <c r="V22" s="178">
        <v>8</v>
      </c>
      <c r="W22" s="67">
        <v>18</v>
      </c>
      <c r="X22" s="179">
        <v>170</v>
      </c>
      <c r="Y22" s="180">
        <v>8</v>
      </c>
      <c r="Z22" s="79">
        <v>18</v>
      </c>
      <c r="AA22" s="25">
        <f t="shared" si="0"/>
        <v>53</v>
      </c>
      <c r="AB22" s="77" t="s">
        <v>186</v>
      </c>
      <c r="AC22" s="141" t="s">
        <v>174</v>
      </c>
    </row>
    <row r="23" spans="1:29" s="16" customFormat="1" ht="30" customHeight="1">
      <c r="A23" s="173">
        <v>9</v>
      </c>
      <c r="B23" s="174">
        <v>179</v>
      </c>
      <c r="C23" s="144" t="s">
        <v>274</v>
      </c>
      <c r="D23" s="160" t="s">
        <v>98</v>
      </c>
      <c r="E23" s="162" t="s">
        <v>211</v>
      </c>
      <c r="F23" s="176">
        <v>60.65</v>
      </c>
      <c r="G23" s="167">
        <v>1</v>
      </c>
      <c r="H23" s="127" t="s">
        <v>227</v>
      </c>
      <c r="I23" s="169" t="s">
        <v>228</v>
      </c>
      <c r="J23" s="165">
        <v>38571</v>
      </c>
      <c r="K23" s="66" t="s">
        <v>257</v>
      </c>
      <c r="L23" s="177">
        <v>70</v>
      </c>
      <c r="M23" s="177">
        <v>75</v>
      </c>
      <c r="N23" s="177">
        <v>78</v>
      </c>
      <c r="O23" s="178">
        <v>78</v>
      </c>
      <c r="P23" s="178">
        <v>6</v>
      </c>
      <c r="Q23" s="67">
        <v>20</v>
      </c>
      <c r="R23" s="177">
        <v>85</v>
      </c>
      <c r="S23" s="177">
        <v>90</v>
      </c>
      <c r="T23" s="177">
        <v>-95</v>
      </c>
      <c r="U23" s="178">
        <v>90</v>
      </c>
      <c r="V23" s="178">
        <v>10</v>
      </c>
      <c r="W23" s="67">
        <v>16</v>
      </c>
      <c r="X23" s="179">
        <v>168</v>
      </c>
      <c r="Y23" s="180">
        <v>9</v>
      </c>
      <c r="Z23" s="79">
        <v>17</v>
      </c>
      <c r="AA23" s="25">
        <f t="shared" si="0"/>
        <v>53</v>
      </c>
      <c r="AB23" s="78" t="s">
        <v>59</v>
      </c>
      <c r="AC23" s="162" t="s">
        <v>251</v>
      </c>
    </row>
    <row r="24" spans="1:29" s="16" customFormat="1" ht="30" customHeight="1">
      <c r="A24" s="173">
        <v>10</v>
      </c>
      <c r="B24" s="174">
        <v>259</v>
      </c>
      <c r="C24" s="144" t="s">
        <v>271</v>
      </c>
      <c r="D24" s="156" t="s">
        <v>190</v>
      </c>
      <c r="E24" s="144" t="s">
        <v>78</v>
      </c>
      <c r="F24" s="176">
        <v>60.95</v>
      </c>
      <c r="G24" s="131">
        <v>2</v>
      </c>
      <c r="H24" s="127" t="s">
        <v>153</v>
      </c>
      <c r="I24" s="149" t="s">
        <v>223</v>
      </c>
      <c r="J24" s="132">
        <v>38631</v>
      </c>
      <c r="K24" s="66" t="s">
        <v>257</v>
      </c>
      <c r="L24" s="177">
        <v>71</v>
      </c>
      <c r="M24" s="177">
        <v>-75</v>
      </c>
      <c r="N24" s="177">
        <v>75</v>
      </c>
      <c r="O24" s="178">
        <v>75</v>
      </c>
      <c r="P24" s="178">
        <v>10</v>
      </c>
      <c r="Q24" s="67">
        <v>16</v>
      </c>
      <c r="R24" s="177">
        <v>80</v>
      </c>
      <c r="S24" s="177">
        <v>85</v>
      </c>
      <c r="T24" s="177">
        <v>-93</v>
      </c>
      <c r="U24" s="178">
        <v>85</v>
      </c>
      <c r="V24" s="178">
        <v>12</v>
      </c>
      <c r="W24" s="67">
        <v>14</v>
      </c>
      <c r="X24" s="179">
        <v>160</v>
      </c>
      <c r="Y24" s="180">
        <v>10</v>
      </c>
      <c r="Z24" s="79">
        <v>16</v>
      </c>
      <c r="AA24" s="25">
        <f t="shared" si="0"/>
        <v>46</v>
      </c>
      <c r="AB24" s="77" t="s">
        <v>132</v>
      </c>
      <c r="AC24" s="141" t="s">
        <v>173</v>
      </c>
    </row>
    <row r="25" spans="1:29" s="16" customFormat="1" ht="30" customHeight="1">
      <c r="A25" s="173">
        <v>11</v>
      </c>
      <c r="B25" s="174">
        <v>162</v>
      </c>
      <c r="C25" s="175" t="s">
        <v>279</v>
      </c>
      <c r="D25" s="154" t="s">
        <v>196</v>
      </c>
      <c r="E25" s="140" t="s">
        <v>158</v>
      </c>
      <c r="F25" s="176">
        <v>60.85</v>
      </c>
      <c r="G25" s="127">
        <v>1</v>
      </c>
      <c r="H25" s="127" t="s">
        <v>237</v>
      </c>
      <c r="I25" s="146" t="s">
        <v>238</v>
      </c>
      <c r="J25" s="164">
        <v>38944</v>
      </c>
      <c r="K25" s="66" t="s">
        <v>257</v>
      </c>
      <c r="L25" s="177">
        <v>60</v>
      </c>
      <c r="M25" s="177">
        <v>65</v>
      </c>
      <c r="N25" s="177">
        <v>-70</v>
      </c>
      <c r="O25" s="178">
        <v>65</v>
      </c>
      <c r="P25" s="178">
        <v>12</v>
      </c>
      <c r="Q25" s="67">
        <v>14</v>
      </c>
      <c r="R25" s="177">
        <v>-85</v>
      </c>
      <c r="S25" s="177">
        <v>85</v>
      </c>
      <c r="T25" s="177">
        <v>-92</v>
      </c>
      <c r="U25" s="178">
        <v>85</v>
      </c>
      <c r="V25" s="178">
        <v>13</v>
      </c>
      <c r="W25" s="67">
        <v>13</v>
      </c>
      <c r="X25" s="179">
        <v>150</v>
      </c>
      <c r="Y25" s="180">
        <v>11</v>
      </c>
      <c r="Z25" s="79">
        <v>15</v>
      </c>
      <c r="AA25" s="25">
        <f t="shared" si="0"/>
        <v>42</v>
      </c>
      <c r="AB25" s="77" t="s">
        <v>132</v>
      </c>
      <c r="AC25" s="140" t="s">
        <v>256</v>
      </c>
    </row>
    <row r="26" spans="1:29" s="16" customFormat="1" ht="30" customHeight="1">
      <c r="A26" s="173">
        <v>12</v>
      </c>
      <c r="B26" s="174">
        <v>33</v>
      </c>
      <c r="C26" s="141" t="s">
        <v>277</v>
      </c>
      <c r="D26" s="155" t="s">
        <v>229</v>
      </c>
      <c r="E26" s="141" t="s">
        <v>234</v>
      </c>
      <c r="F26" s="176">
        <v>60.2</v>
      </c>
      <c r="G26" s="130">
        <v>3</v>
      </c>
      <c r="H26" s="130" t="s">
        <v>69</v>
      </c>
      <c r="I26" s="151" t="s">
        <v>162</v>
      </c>
      <c r="J26" s="129">
        <v>38649</v>
      </c>
      <c r="K26" s="66" t="s">
        <v>257</v>
      </c>
      <c r="L26" s="177">
        <v>60</v>
      </c>
      <c r="M26" s="177">
        <v>63</v>
      </c>
      <c r="N26" s="177">
        <v>65</v>
      </c>
      <c r="O26" s="178">
        <v>65</v>
      </c>
      <c r="P26" s="178">
        <v>13</v>
      </c>
      <c r="Q26" s="67">
        <v>13</v>
      </c>
      <c r="R26" s="177">
        <v>73</v>
      </c>
      <c r="S26" s="177">
        <v>78</v>
      </c>
      <c r="T26" s="177">
        <v>82</v>
      </c>
      <c r="U26" s="178">
        <v>82</v>
      </c>
      <c r="V26" s="178">
        <v>14</v>
      </c>
      <c r="W26" s="67">
        <v>12</v>
      </c>
      <c r="X26" s="179">
        <v>147</v>
      </c>
      <c r="Y26" s="180">
        <v>12</v>
      </c>
      <c r="Z26" s="79">
        <v>14</v>
      </c>
      <c r="AA26" s="25">
        <f t="shared" si="0"/>
        <v>39</v>
      </c>
      <c r="AB26" s="77" t="s">
        <v>132</v>
      </c>
      <c r="AC26" s="141" t="s">
        <v>254</v>
      </c>
    </row>
    <row r="27" spans="1:29" s="16" customFormat="1" ht="30" customHeight="1">
      <c r="A27" s="173">
        <v>13</v>
      </c>
      <c r="B27" s="174">
        <v>45</v>
      </c>
      <c r="C27" s="144" t="s">
        <v>270</v>
      </c>
      <c r="D27" s="157" t="s">
        <v>203</v>
      </c>
      <c r="E27" s="144" t="s">
        <v>220</v>
      </c>
      <c r="F27" s="176">
        <v>59.35</v>
      </c>
      <c r="G27" s="134">
        <v>3</v>
      </c>
      <c r="H27" s="130" t="s">
        <v>221</v>
      </c>
      <c r="I27" s="147" t="s">
        <v>222</v>
      </c>
      <c r="J27" s="133">
        <v>38565</v>
      </c>
      <c r="K27" s="66" t="s">
        <v>257</v>
      </c>
      <c r="L27" s="177">
        <v>70</v>
      </c>
      <c r="M27" s="177">
        <v>-73</v>
      </c>
      <c r="N27" s="177">
        <v>-73</v>
      </c>
      <c r="O27" s="178">
        <v>70</v>
      </c>
      <c r="P27" s="178">
        <v>11</v>
      </c>
      <c r="Q27" s="67">
        <v>15</v>
      </c>
      <c r="R27" s="177">
        <v>75</v>
      </c>
      <c r="S27" s="177">
        <v>-80</v>
      </c>
      <c r="T27" s="177">
        <v>-80</v>
      </c>
      <c r="U27" s="178">
        <v>75</v>
      </c>
      <c r="V27" s="178">
        <v>16</v>
      </c>
      <c r="W27" s="67">
        <v>10</v>
      </c>
      <c r="X27" s="179">
        <v>145</v>
      </c>
      <c r="Y27" s="180">
        <v>13</v>
      </c>
      <c r="Z27" s="79">
        <v>13</v>
      </c>
      <c r="AA27" s="25">
        <f t="shared" si="0"/>
        <v>38</v>
      </c>
      <c r="AB27" s="77" t="s">
        <v>133</v>
      </c>
      <c r="AC27" s="141" t="s">
        <v>248</v>
      </c>
    </row>
    <row r="28" spans="1:29" s="16" customFormat="1" ht="30" customHeight="1">
      <c r="A28" s="173">
        <v>14</v>
      </c>
      <c r="B28" s="174">
        <v>155</v>
      </c>
      <c r="C28" s="141" t="s">
        <v>275</v>
      </c>
      <c r="D28" s="155" t="s">
        <v>229</v>
      </c>
      <c r="E28" s="141" t="s">
        <v>72</v>
      </c>
      <c r="F28" s="176">
        <v>58.2</v>
      </c>
      <c r="G28" s="130">
        <v>2</v>
      </c>
      <c r="H28" s="130" t="s">
        <v>69</v>
      </c>
      <c r="I28" s="171" t="s">
        <v>230</v>
      </c>
      <c r="J28" s="135">
        <v>38653</v>
      </c>
      <c r="K28" s="66" t="s">
        <v>257</v>
      </c>
      <c r="L28" s="177">
        <v>64</v>
      </c>
      <c r="M28" s="177">
        <v>-67</v>
      </c>
      <c r="N28" s="177">
        <v>-67</v>
      </c>
      <c r="O28" s="178">
        <v>64</v>
      </c>
      <c r="P28" s="178">
        <v>14</v>
      </c>
      <c r="Q28" s="67">
        <v>12</v>
      </c>
      <c r="R28" s="177">
        <v>77</v>
      </c>
      <c r="S28" s="177">
        <v>80</v>
      </c>
      <c r="T28" s="177">
        <v>-83</v>
      </c>
      <c r="U28" s="178">
        <v>80</v>
      </c>
      <c r="V28" s="178">
        <v>15</v>
      </c>
      <c r="W28" s="67">
        <v>11</v>
      </c>
      <c r="X28" s="179">
        <v>144</v>
      </c>
      <c r="Y28" s="180">
        <v>14</v>
      </c>
      <c r="Z28" s="79">
        <v>12</v>
      </c>
      <c r="AA28" s="25">
        <f t="shared" si="0"/>
        <v>35</v>
      </c>
      <c r="AB28" s="77" t="s">
        <v>133</v>
      </c>
      <c r="AC28" s="141" t="s">
        <v>252</v>
      </c>
    </row>
    <row r="29" spans="1:29" s="16" customFormat="1" ht="30" customHeight="1">
      <c r="A29" s="173">
        <v>15</v>
      </c>
      <c r="B29" s="174">
        <v>80</v>
      </c>
      <c r="C29" s="175" t="s">
        <v>278</v>
      </c>
      <c r="D29" s="154" t="s">
        <v>235</v>
      </c>
      <c r="E29" s="140" t="s">
        <v>197</v>
      </c>
      <c r="F29" s="176">
        <v>60.4</v>
      </c>
      <c r="G29" s="127">
        <v>3</v>
      </c>
      <c r="H29" s="127" t="s">
        <v>227</v>
      </c>
      <c r="I29" s="146" t="s">
        <v>236</v>
      </c>
      <c r="J29" s="129">
        <v>38766</v>
      </c>
      <c r="K29" s="66" t="s">
        <v>257</v>
      </c>
      <c r="L29" s="177">
        <v>-63</v>
      </c>
      <c r="M29" s="177">
        <v>63</v>
      </c>
      <c r="N29" s="177">
        <v>-67</v>
      </c>
      <c r="O29" s="178">
        <v>63</v>
      </c>
      <c r="P29" s="178">
        <v>15</v>
      </c>
      <c r="Q29" s="67">
        <v>11</v>
      </c>
      <c r="R29" s="177">
        <v>75</v>
      </c>
      <c r="S29" s="177">
        <v>-80</v>
      </c>
      <c r="T29" s="177">
        <v>-80</v>
      </c>
      <c r="U29" s="178">
        <v>75</v>
      </c>
      <c r="V29" s="178">
        <v>17</v>
      </c>
      <c r="W29" s="67">
        <v>9</v>
      </c>
      <c r="X29" s="179">
        <v>138</v>
      </c>
      <c r="Y29" s="180">
        <v>15</v>
      </c>
      <c r="Z29" s="79">
        <v>11</v>
      </c>
      <c r="AA29" s="25">
        <f t="shared" si="0"/>
        <v>31</v>
      </c>
      <c r="AB29" s="77" t="s">
        <v>133</v>
      </c>
      <c r="AC29" s="140" t="s">
        <v>255</v>
      </c>
    </row>
    <row r="30" spans="1:29" s="16" customFormat="1" ht="30" customHeight="1">
      <c r="A30" s="173">
        <v>16</v>
      </c>
      <c r="B30" s="174">
        <v>208</v>
      </c>
      <c r="C30" s="175" t="s">
        <v>273</v>
      </c>
      <c r="D30" s="158" t="s">
        <v>148</v>
      </c>
      <c r="E30" s="143" t="s">
        <v>78</v>
      </c>
      <c r="F30" s="176">
        <v>60.3</v>
      </c>
      <c r="G30" s="136">
        <v>1</v>
      </c>
      <c r="H30" s="136" t="s">
        <v>73</v>
      </c>
      <c r="I30" s="148" t="s">
        <v>74</v>
      </c>
      <c r="J30" s="129">
        <v>38934</v>
      </c>
      <c r="K30" s="66" t="s">
        <v>257</v>
      </c>
      <c r="L30" s="177">
        <v>-72</v>
      </c>
      <c r="M30" s="177">
        <v>-72</v>
      </c>
      <c r="N30" s="177">
        <v>-72</v>
      </c>
      <c r="O30" s="178">
        <v>0</v>
      </c>
      <c r="P30" s="178">
        <v>0</v>
      </c>
      <c r="Q30" s="67">
        <v>0</v>
      </c>
      <c r="R30" s="177">
        <v>85</v>
      </c>
      <c r="S30" s="177">
        <v>90</v>
      </c>
      <c r="T30" s="177">
        <v>-95</v>
      </c>
      <c r="U30" s="178">
        <v>90</v>
      </c>
      <c r="V30" s="178">
        <v>11</v>
      </c>
      <c r="W30" s="67">
        <v>15</v>
      </c>
      <c r="X30" s="179">
        <v>0</v>
      </c>
      <c r="Y30" s="180">
        <v>0</v>
      </c>
      <c r="Z30" s="79">
        <v>0</v>
      </c>
      <c r="AA30" s="25">
        <f t="shared" si="0"/>
        <v>15</v>
      </c>
      <c r="AB30" s="186">
        <v>0</v>
      </c>
      <c r="AC30" s="143" t="s">
        <v>250</v>
      </c>
    </row>
    <row r="31" spans="1:29" s="16" customFormat="1" ht="30" customHeight="1">
      <c r="A31" s="173">
        <v>17</v>
      </c>
      <c r="B31" s="174">
        <v>158</v>
      </c>
      <c r="C31" s="175" t="s">
        <v>262</v>
      </c>
      <c r="D31" s="161" t="s">
        <v>200</v>
      </c>
      <c r="E31" s="163" t="s">
        <v>201</v>
      </c>
      <c r="F31" s="176">
        <v>60.95</v>
      </c>
      <c r="G31" s="168" t="s">
        <v>60</v>
      </c>
      <c r="H31" s="168" t="s">
        <v>83</v>
      </c>
      <c r="I31" s="172" t="s">
        <v>202</v>
      </c>
      <c r="J31" s="166">
        <v>38463</v>
      </c>
      <c r="K31" s="66" t="s">
        <v>39</v>
      </c>
      <c r="L31" s="177">
        <v>-80</v>
      </c>
      <c r="M31" s="177">
        <v>-80</v>
      </c>
      <c r="N31" s="177">
        <v>-80</v>
      </c>
      <c r="O31" s="178">
        <v>0</v>
      </c>
      <c r="P31" s="178">
        <v>0</v>
      </c>
      <c r="Q31" s="67">
        <v>0</v>
      </c>
      <c r="R31" s="177">
        <v>-100</v>
      </c>
      <c r="S31" s="177">
        <v>0</v>
      </c>
      <c r="T31" s="177">
        <v>0</v>
      </c>
      <c r="U31" s="178">
        <v>0</v>
      </c>
      <c r="V31" s="178">
        <v>0</v>
      </c>
      <c r="W31" s="67">
        <v>0</v>
      </c>
      <c r="X31" s="179">
        <v>0</v>
      </c>
      <c r="Y31" s="180">
        <v>0</v>
      </c>
      <c r="Z31" s="79">
        <v>0</v>
      </c>
      <c r="AA31" s="25">
        <f t="shared" si="0"/>
        <v>0</v>
      </c>
      <c r="AB31" s="186">
        <v>0</v>
      </c>
      <c r="AC31" s="163" t="s">
        <v>242</v>
      </c>
    </row>
    <row r="32" spans="1:29" s="16" customFormat="1" ht="30" customHeight="1">
      <c r="A32" s="173">
        <v>18</v>
      </c>
      <c r="B32" s="174">
        <v>9</v>
      </c>
      <c r="C32" s="175" t="s">
        <v>261</v>
      </c>
      <c r="D32" s="154" t="s">
        <v>196</v>
      </c>
      <c r="E32" s="140" t="s">
        <v>197</v>
      </c>
      <c r="F32" s="176">
        <v>60.65</v>
      </c>
      <c r="G32" s="127">
        <v>2</v>
      </c>
      <c r="H32" s="127" t="s">
        <v>198</v>
      </c>
      <c r="I32" s="149" t="s">
        <v>199</v>
      </c>
      <c r="J32" s="128">
        <v>38998</v>
      </c>
      <c r="K32" s="66" t="s">
        <v>39</v>
      </c>
      <c r="L32" s="182">
        <v>-77</v>
      </c>
      <c r="M32" s="182">
        <v>-82</v>
      </c>
      <c r="N32" s="182">
        <v>-82</v>
      </c>
      <c r="O32" s="183">
        <v>0</v>
      </c>
      <c r="P32" s="183">
        <v>0</v>
      </c>
      <c r="Q32" s="76">
        <v>0</v>
      </c>
      <c r="R32" s="182">
        <v>97</v>
      </c>
      <c r="S32" s="182">
        <v>-101</v>
      </c>
      <c r="T32" s="182">
        <v>0</v>
      </c>
      <c r="U32" s="183">
        <v>97</v>
      </c>
      <c r="V32" s="183">
        <v>6</v>
      </c>
      <c r="W32" s="76">
        <v>20</v>
      </c>
      <c r="X32" s="184">
        <v>0</v>
      </c>
      <c r="Y32" s="185">
        <v>0</v>
      </c>
      <c r="Z32" s="85">
        <v>0</v>
      </c>
      <c r="AA32" s="25">
        <f t="shared" si="0"/>
        <v>20</v>
      </c>
      <c r="AB32" s="187">
        <v>0</v>
      </c>
      <c r="AC32" s="140" t="s">
        <v>241</v>
      </c>
    </row>
    <row r="33" spans="1:29" s="16" customFormat="1" ht="30" customHeight="1">
      <c r="A33" s="173">
        <v>19</v>
      </c>
      <c r="B33" s="152">
        <v>104</v>
      </c>
      <c r="C33" s="175" t="s">
        <v>260</v>
      </c>
      <c r="D33" s="154" t="s">
        <v>193</v>
      </c>
      <c r="E33" s="140" t="s">
        <v>194</v>
      </c>
      <c r="F33" s="128"/>
      <c r="G33" s="127" t="s">
        <v>60</v>
      </c>
      <c r="H33" s="127" t="s">
        <v>83</v>
      </c>
      <c r="I33" s="146" t="s">
        <v>195</v>
      </c>
      <c r="J33" s="128">
        <v>38407</v>
      </c>
      <c r="K33" s="66" t="s">
        <v>39</v>
      </c>
      <c r="L33" s="226" t="s">
        <v>134</v>
      </c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140" t="s">
        <v>240</v>
      </c>
    </row>
    <row r="34" spans="1:29" s="16" customFormat="1" ht="30" customHeight="1">
      <c r="A34" s="63">
        <v>20</v>
      </c>
      <c r="B34" s="152">
        <v>187</v>
      </c>
      <c r="C34" s="153" t="s">
        <v>272</v>
      </c>
      <c r="D34" s="159" t="s">
        <v>224</v>
      </c>
      <c r="E34" s="145" t="s">
        <v>225</v>
      </c>
      <c r="F34" s="139"/>
      <c r="G34" s="138">
        <v>3</v>
      </c>
      <c r="H34" s="138" t="s">
        <v>198</v>
      </c>
      <c r="I34" s="170" t="s">
        <v>226</v>
      </c>
      <c r="J34" s="139">
        <v>38377</v>
      </c>
      <c r="K34" s="66" t="s">
        <v>257</v>
      </c>
      <c r="L34" s="226" t="s">
        <v>63</v>
      </c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145" t="s">
        <v>249</v>
      </c>
    </row>
    <row r="35" spans="1:29" s="16" customFormat="1" ht="30" customHeight="1">
      <c r="A35" s="63">
        <v>21</v>
      </c>
      <c r="B35" s="152">
        <v>291</v>
      </c>
      <c r="C35" s="153" t="s">
        <v>276</v>
      </c>
      <c r="D35" s="154" t="s">
        <v>102</v>
      </c>
      <c r="E35" s="140" t="s">
        <v>231</v>
      </c>
      <c r="F35" s="129"/>
      <c r="G35" s="137">
        <v>2</v>
      </c>
      <c r="H35" s="127" t="s">
        <v>232</v>
      </c>
      <c r="I35" s="146" t="s">
        <v>233</v>
      </c>
      <c r="J35" s="129">
        <v>38641</v>
      </c>
      <c r="K35" s="66" t="s">
        <v>257</v>
      </c>
      <c r="L35" s="226" t="s">
        <v>63</v>
      </c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140" t="s">
        <v>253</v>
      </c>
    </row>
    <row r="36" spans="3:25" ht="12.75" customHeight="1">
      <c r="C36" s="9"/>
      <c r="D36" s="9"/>
      <c r="G36" s="11"/>
      <c r="J36" s="13"/>
      <c r="K36" s="14"/>
      <c r="Y36" s="16"/>
    </row>
    <row r="37" spans="3:25" ht="12.75" customHeight="1">
      <c r="C37" s="9"/>
      <c r="D37" s="9"/>
      <c r="G37" s="11"/>
      <c r="J37" s="13"/>
      <c r="K37" s="14"/>
      <c r="Y37" s="16"/>
    </row>
    <row r="38" spans="1:29" ht="20.25">
      <c r="A38" s="53"/>
      <c r="B38" s="53"/>
      <c r="C38" s="252" t="s">
        <v>46</v>
      </c>
      <c r="D38" s="252"/>
      <c r="E38" s="252"/>
      <c r="F38" s="252"/>
      <c r="G38" s="252"/>
      <c r="H38" s="252"/>
      <c r="I38" s="252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3:25" ht="12.75">
      <c r="C39" s="9"/>
      <c r="D39" s="9"/>
      <c r="G39" s="11"/>
      <c r="J39" s="13"/>
      <c r="K39" s="14"/>
      <c r="Y39" s="16"/>
    </row>
    <row r="40" spans="2:25" ht="30">
      <c r="B40" s="55"/>
      <c r="C40" s="56" t="s">
        <v>47</v>
      </c>
      <c r="D40" s="56" t="s">
        <v>48</v>
      </c>
      <c r="E40" s="56" t="s">
        <v>49</v>
      </c>
      <c r="F40" s="253" t="s">
        <v>50</v>
      </c>
      <c r="G40" s="254"/>
      <c r="H40" s="255"/>
      <c r="I40" s="56" t="s">
        <v>51</v>
      </c>
      <c r="J40" s="57"/>
      <c r="K40" s="14"/>
      <c r="Y40" s="16"/>
    </row>
    <row r="41" spans="2:25" ht="13.5">
      <c r="B41" s="55"/>
      <c r="C41" s="58"/>
      <c r="D41" s="58"/>
      <c r="E41" s="58"/>
      <c r="F41" s="265"/>
      <c r="G41" s="266"/>
      <c r="H41" s="267"/>
      <c r="I41" s="58"/>
      <c r="J41" s="57"/>
      <c r="K41" s="14"/>
      <c r="Y41" s="16"/>
    </row>
    <row r="42" spans="2:25" ht="13.5">
      <c r="B42" s="55"/>
      <c r="C42" s="58"/>
      <c r="D42" s="58"/>
      <c r="E42" s="58"/>
      <c r="F42" s="265"/>
      <c r="G42" s="266"/>
      <c r="H42" s="267"/>
      <c r="I42" s="58"/>
      <c r="J42" s="57"/>
      <c r="K42" s="14"/>
      <c r="Y42" s="16"/>
    </row>
    <row r="43" spans="3:29" ht="18" customHeight="1">
      <c r="C43" s="268" t="s">
        <v>15</v>
      </c>
      <c r="D43" s="268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</row>
    <row r="44" spans="3:30" ht="9.75" customHeight="1">
      <c r="C44" s="268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t="s">
        <v>15</v>
      </c>
    </row>
    <row r="45" spans="1:29" ht="15">
      <c r="A45" s="270" t="s">
        <v>16</v>
      </c>
      <c r="B45" s="270"/>
      <c r="C45" s="270"/>
      <c r="D45" s="270"/>
      <c r="E45" s="118" t="s">
        <v>35</v>
      </c>
      <c r="F45" s="270" t="s">
        <v>17</v>
      </c>
      <c r="G45" s="271"/>
      <c r="H45" s="117" t="s">
        <v>38</v>
      </c>
      <c r="I45" s="10"/>
      <c r="J45" s="272" t="s">
        <v>16</v>
      </c>
      <c r="K45" s="273"/>
      <c r="L45" s="273"/>
      <c r="M45" s="273"/>
      <c r="N45" s="273"/>
      <c r="O45" s="273"/>
      <c r="P45" s="274"/>
      <c r="Q45" s="272" t="s">
        <v>35</v>
      </c>
      <c r="R45" s="273"/>
      <c r="S45" s="273"/>
      <c r="T45" s="273"/>
      <c r="U45" s="273"/>
      <c r="V45" s="274"/>
      <c r="W45" s="272" t="s">
        <v>17</v>
      </c>
      <c r="X45" s="273"/>
      <c r="Y45" s="273"/>
      <c r="Z45" s="273"/>
      <c r="AA45" s="274"/>
      <c r="AB45" s="275" t="s">
        <v>38</v>
      </c>
      <c r="AC45" s="275"/>
    </row>
    <row r="46" spans="1:29" ht="15">
      <c r="A46" s="276" t="s">
        <v>52</v>
      </c>
      <c r="B46" s="276"/>
      <c r="C46" s="276"/>
      <c r="D46" s="276"/>
      <c r="E46" s="26"/>
      <c r="F46" s="277"/>
      <c r="G46" s="277"/>
      <c r="H46" s="59"/>
      <c r="I46" s="10"/>
      <c r="J46" s="278" t="s">
        <v>18</v>
      </c>
      <c r="K46" s="279"/>
      <c r="L46" s="279"/>
      <c r="M46" s="279"/>
      <c r="N46" s="279"/>
      <c r="O46" s="279"/>
      <c r="P46" s="280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81"/>
      <c r="AC46" s="281"/>
    </row>
    <row r="47" spans="1:29" ht="15">
      <c r="A47" s="276" t="s">
        <v>53</v>
      </c>
      <c r="B47" s="276"/>
      <c r="C47" s="276"/>
      <c r="D47" s="276"/>
      <c r="E47" s="49"/>
      <c r="F47" s="277"/>
      <c r="G47" s="277"/>
      <c r="H47" s="59"/>
      <c r="I47" s="10"/>
      <c r="J47" s="278" t="s">
        <v>36</v>
      </c>
      <c r="K47" s="279"/>
      <c r="L47" s="279"/>
      <c r="M47" s="279"/>
      <c r="N47" s="279"/>
      <c r="O47" s="279"/>
      <c r="P47" s="280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81"/>
      <c r="AC47" s="281"/>
    </row>
    <row r="48" spans="1:29" ht="15">
      <c r="A48" s="276" t="s">
        <v>53</v>
      </c>
      <c r="B48" s="276"/>
      <c r="C48" s="276"/>
      <c r="D48" s="276"/>
      <c r="E48" s="49"/>
      <c r="F48" s="277"/>
      <c r="G48" s="277"/>
      <c r="H48" s="59"/>
      <c r="I48" s="10"/>
      <c r="J48" s="278" t="s">
        <v>36</v>
      </c>
      <c r="K48" s="279"/>
      <c r="L48" s="279"/>
      <c r="M48" s="279"/>
      <c r="N48" s="279"/>
      <c r="O48" s="279"/>
      <c r="P48" s="280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81"/>
      <c r="AC48" s="281"/>
    </row>
    <row r="49" spans="1:29" ht="15">
      <c r="A49" s="282"/>
      <c r="B49" s="282"/>
      <c r="C49" s="282"/>
      <c r="D49" s="282"/>
      <c r="E49" s="38"/>
      <c r="F49" s="283"/>
      <c r="G49" s="283"/>
      <c r="H49" s="60"/>
      <c r="I49" s="10"/>
      <c r="J49" s="278" t="s">
        <v>19</v>
      </c>
      <c r="K49" s="279"/>
      <c r="L49" s="279"/>
      <c r="M49" s="279"/>
      <c r="N49" s="279"/>
      <c r="O49" s="279"/>
      <c r="P49" s="280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81"/>
      <c r="AC49" s="281"/>
    </row>
    <row r="50" spans="2:29" ht="15">
      <c r="B50" s="9"/>
      <c r="E50" s="10"/>
      <c r="F50" s="12"/>
      <c r="G50" s="13"/>
      <c r="H50" s="14"/>
      <c r="I50" s="10"/>
      <c r="J50" s="278" t="s">
        <v>31</v>
      </c>
      <c r="K50" s="279"/>
      <c r="L50" s="279"/>
      <c r="M50" s="279"/>
      <c r="N50" s="279"/>
      <c r="O50" s="279"/>
      <c r="P50" s="280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81"/>
      <c r="AC50" s="281"/>
    </row>
    <row r="51" spans="2:29" ht="15">
      <c r="B51" s="9"/>
      <c r="E51" s="10"/>
      <c r="F51" s="12"/>
      <c r="G51" s="13"/>
      <c r="H51" s="14"/>
      <c r="I51" s="10"/>
      <c r="J51" s="278" t="s">
        <v>32</v>
      </c>
      <c r="K51" s="279"/>
      <c r="L51" s="279"/>
      <c r="M51" s="279"/>
      <c r="N51" s="279"/>
      <c r="O51" s="279"/>
      <c r="P51" s="280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81"/>
      <c r="AC51" s="281"/>
    </row>
    <row r="52" spans="2:29" ht="15">
      <c r="B52" s="9"/>
      <c r="E52" s="10"/>
      <c r="F52" s="12"/>
      <c r="G52" s="13"/>
      <c r="H52" s="14"/>
      <c r="I52" s="10"/>
      <c r="J52" s="278" t="s">
        <v>54</v>
      </c>
      <c r="K52" s="279"/>
      <c r="L52" s="279"/>
      <c r="M52" s="279"/>
      <c r="N52" s="279"/>
      <c r="O52" s="279"/>
      <c r="P52" s="280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81"/>
      <c r="AC52" s="281"/>
    </row>
    <row r="53" spans="2:29" ht="15">
      <c r="B53" s="9"/>
      <c r="E53" s="10"/>
      <c r="F53" s="12"/>
      <c r="G53" s="13"/>
      <c r="H53" s="14"/>
      <c r="I53" s="10"/>
      <c r="J53" s="52"/>
      <c r="K53" s="52"/>
      <c r="L53" s="52"/>
      <c r="M53" s="52"/>
      <c r="N53" s="52"/>
      <c r="O53" s="52"/>
      <c r="P53" s="52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39"/>
    </row>
    <row r="54" spans="3:28" ht="12.75" customHeight="1">
      <c r="C54" s="9"/>
      <c r="D54" s="9"/>
      <c r="G54" s="11"/>
      <c r="J54" s="13"/>
      <c r="K54" s="14"/>
      <c r="R54" s="284"/>
      <c r="S54" s="284"/>
      <c r="T54" s="284"/>
      <c r="U54" s="284"/>
      <c r="V54" s="19"/>
      <c r="W54" s="19"/>
      <c r="X54" s="284"/>
      <c r="Y54" s="284"/>
      <c r="Z54" s="284"/>
      <c r="AA54" s="19"/>
      <c r="AB54" s="20"/>
    </row>
    <row r="55" spans="1:27" s="27" customFormat="1" ht="15">
      <c r="A55" s="286" t="s">
        <v>25</v>
      </c>
      <c r="B55" s="286"/>
      <c r="C55" s="286"/>
      <c r="D55" s="287"/>
      <c r="E55" s="288"/>
      <c r="F55" s="288" t="s">
        <v>57</v>
      </c>
      <c r="G55" s="288"/>
      <c r="H55" s="288"/>
      <c r="I55" s="28"/>
      <c r="J55" s="28"/>
      <c r="K55" s="289" t="s">
        <v>26</v>
      </c>
      <c r="L55" s="289"/>
      <c r="M55" s="289"/>
      <c r="N55" s="289"/>
      <c r="O55" s="32"/>
      <c r="P55" s="32"/>
      <c r="Q55" s="32"/>
      <c r="R55" s="32"/>
      <c r="S55" s="290" t="s">
        <v>58</v>
      </c>
      <c r="T55" s="290"/>
      <c r="U55" s="290"/>
      <c r="V55" s="290"/>
      <c r="W55" s="290"/>
      <c r="X55" s="290"/>
      <c r="Y55" s="290"/>
      <c r="Z55" s="290"/>
      <c r="AA55" s="45"/>
    </row>
    <row r="56" spans="2:24" s="27" customFormat="1" ht="12.75" customHeight="1">
      <c r="B56" s="29"/>
      <c r="C56" s="30"/>
      <c r="D56" s="285" t="s">
        <v>20</v>
      </c>
      <c r="E56" s="285"/>
      <c r="F56" s="292" t="s">
        <v>37</v>
      </c>
      <c r="G56" s="292"/>
      <c r="H56" s="293"/>
      <c r="I56" s="28"/>
      <c r="J56" s="28"/>
      <c r="K56" s="28"/>
      <c r="L56" s="28"/>
      <c r="M56" s="291"/>
      <c r="N56" s="291"/>
      <c r="O56" s="31" t="s">
        <v>20</v>
      </c>
      <c r="P56" s="31"/>
      <c r="Q56" s="31"/>
      <c r="R56" s="31"/>
      <c r="S56" s="31" t="s">
        <v>41</v>
      </c>
      <c r="T56" s="31"/>
      <c r="U56" s="31"/>
      <c r="V56" s="31"/>
      <c r="W56" s="31"/>
      <c r="X56" s="31"/>
    </row>
    <row r="57" spans="3:29" ht="12.75" customHeight="1">
      <c r="C57" s="9"/>
      <c r="D57" s="9"/>
      <c r="G57" s="11"/>
      <c r="J57" s="13"/>
      <c r="K57" s="14"/>
      <c r="R57" s="284"/>
      <c r="S57" s="284"/>
      <c r="T57" s="284"/>
      <c r="U57" s="284"/>
      <c r="V57" s="19"/>
      <c r="W57" s="19"/>
      <c r="X57" s="284"/>
      <c r="Y57" s="284"/>
      <c r="Z57" s="284"/>
      <c r="AA57" s="19"/>
      <c r="AB57" s="20"/>
      <c r="AC57" t="s">
        <v>15</v>
      </c>
    </row>
    <row r="58" spans="1:28" s="27" customFormat="1" ht="15">
      <c r="A58" s="286" t="s">
        <v>55</v>
      </c>
      <c r="B58" s="286"/>
      <c r="C58" s="286"/>
      <c r="D58" s="287"/>
      <c r="E58" s="288"/>
      <c r="F58" s="288" t="s">
        <v>56</v>
      </c>
      <c r="G58" s="288"/>
      <c r="H58" s="288"/>
      <c r="I58" s="28"/>
      <c r="J58" s="28"/>
      <c r="K58" s="289"/>
      <c r="L58" s="289"/>
      <c r="M58" s="289"/>
      <c r="N58" s="289"/>
      <c r="O58" s="61"/>
      <c r="P58" s="61"/>
      <c r="Q58" s="61"/>
      <c r="R58" s="61"/>
      <c r="S58" s="294"/>
      <c r="T58" s="294"/>
      <c r="U58" s="294"/>
      <c r="V58" s="294"/>
      <c r="W58" s="294"/>
      <c r="X58" s="294"/>
      <c r="Y58" s="294"/>
      <c r="Z58" s="294"/>
      <c r="AA58" s="45"/>
      <c r="AB58" s="62"/>
    </row>
    <row r="59" spans="2:28" s="27" customFormat="1" ht="12.75" customHeight="1">
      <c r="B59" s="29"/>
      <c r="C59" s="30"/>
      <c r="D59" s="285" t="s">
        <v>20</v>
      </c>
      <c r="E59" s="285"/>
      <c r="F59" s="292" t="s">
        <v>37</v>
      </c>
      <c r="G59" s="292"/>
      <c r="H59" s="293"/>
      <c r="I59" s="28"/>
      <c r="J59" s="28"/>
      <c r="K59" s="29"/>
      <c r="L59" s="29"/>
      <c r="M59" s="291"/>
      <c r="N59" s="29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62"/>
      <c r="Z59" s="62"/>
      <c r="AA59" s="62"/>
      <c r="AB59" s="62"/>
    </row>
    <row r="60" spans="10:28" ht="12.75" customHeight="1">
      <c r="J60" s="51"/>
      <c r="K60" s="51"/>
      <c r="L60" s="51"/>
      <c r="M60" s="51"/>
      <c r="N60" s="51"/>
      <c r="O60" s="51"/>
      <c r="P60" s="51"/>
      <c r="Q60" s="51"/>
      <c r="R60" s="19"/>
      <c r="S60" s="19"/>
      <c r="T60" s="284"/>
      <c r="U60" s="284"/>
      <c r="V60" s="284"/>
      <c r="W60" s="19"/>
      <c r="X60" s="20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 s="10"/>
      <c r="T61"/>
      <c r="U61" s="16"/>
      <c r="V61" s="17"/>
      <c r="W61" s="17"/>
      <c r="X61" s="18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 s="10"/>
      <c r="T62"/>
      <c r="U62" s="16"/>
      <c r="V62" s="17"/>
      <c r="W62" s="17"/>
      <c r="X62" s="18"/>
      <c r="Z62"/>
      <c r="AA62"/>
      <c r="AB62"/>
    </row>
    <row r="63" spans="10:28" ht="12.75" customHeight="1">
      <c r="J63" s="39"/>
      <c r="K63" s="39"/>
      <c r="L63" s="39"/>
      <c r="M63" s="39"/>
      <c r="N63" s="39"/>
      <c r="O63" s="39"/>
      <c r="P63" s="39"/>
      <c r="Q63" s="39"/>
      <c r="R63" s="10"/>
      <c r="T63"/>
      <c r="U63" s="16"/>
      <c r="V63" s="17"/>
      <c r="W63" s="17"/>
      <c r="X63" s="18"/>
      <c r="Z63"/>
      <c r="AA63"/>
      <c r="AB63"/>
    </row>
    <row r="64" spans="10:28" ht="12.75" customHeight="1">
      <c r="J64" s="39"/>
      <c r="K64" s="39"/>
      <c r="L64" s="39"/>
      <c r="M64" s="39"/>
      <c r="N64" s="39"/>
      <c r="O64" s="39"/>
      <c r="P64" s="39"/>
      <c r="Q64" s="39"/>
      <c r="R64" s="10"/>
      <c r="T64"/>
      <c r="U64" s="16"/>
      <c r="V64" s="17"/>
      <c r="W64" s="17"/>
      <c r="X64" s="18"/>
      <c r="Z64"/>
      <c r="AA64"/>
      <c r="AB64"/>
    </row>
    <row r="65" spans="10:28" ht="12.75" customHeight="1">
      <c r="J65" s="39"/>
      <c r="K65" s="39"/>
      <c r="L65" s="39"/>
      <c r="M65" s="39"/>
      <c r="N65" s="39"/>
      <c r="O65" s="39"/>
      <c r="P65" s="39"/>
      <c r="Q65" s="39"/>
      <c r="R65" s="10"/>
      <c r="T65"/>
      <c r="U65" s="16"/>
      <c r="V65" s="17" t="s">
        <v>15</v>
      </c>
      <c r="W65" s="17"/>
      <c r="X65" s="18"/>
      <c r="Z65"/>
      <c r="AA65"/>
      <c r="AB65"/>
    </row>
    <row r="66" spans="10:28" ht="12.75" customHeight="1">
      <c r="J66" s="39"/>
      <c r="K66" s="39"/>
      <c r="L66" s="39"/>
      <c r="M66" s="39"/>
      <c r="N66" s="39"/>
      <c r="O66" s="39"/>
      <c r="P66" s="39"/>
      <c r="Q66" s="39"/>
      <c r="R66"/>
      <c r="S66"/>
      <c r="T66" s="17"/>
      <c r="U66" s="18"/>
      <c r="V66"/>
      <c r="W66"/>
      <c r="Z66"/>
      <c r="AA66"/>
      <c r="AB66"/>
    </row>
    <row r="67" spans="10:28" ht="12.75" customHeight="1">
      <c r="J67" s="39"/>
      <c r="K67" s="39"/>
      <c r="L67" s="39"/>
      <c r="M67" s="39"/>
      <c r="N67" s="39"/>
      <c r="O67" s="39"/>
      <c r="P67" s="39"/>
      <c r="Q67" s="39"/>
      <c r="R67"/>
      <c r="S67"/>
      <c r="T67" s="17"/>
      <c r="U67" s="18"/>
      <c r="V67"/>
      <c r="W67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8" ht="12.75" customHeight="1">
      <c r="C73" s="9"/>
      <c r="D73" s="9"/>
      <c r="G73" s="11"/>
      <c r="H73" s="14"/>
      <c r="I73" s="10"/>
      <c r="M73"/>
      <c r="N73"/>
      <c r="O73" s="15"/>
      <c r="P73" s="15"/>
      <c r="Q73" s="15"/>
      <c r="R73" s="10"/>
      <c r="U73"/>
      <c r="V73"/>
      <c r="W73"/>
      <c r="X73" s="17"/>
      <c r="Y73" s="18"/>
      <c r="Z73"/>
      <c r="AA73"/>
      <c r="AB73"/>
    </row>
    <row r="74" spans="3:28" ht="12.75" customHeight="1">
      <c r="C74" s="9"/>
      <c r="D74" s="9"/>
      <c r="G74" s="11"/>
      <c r="H74" s="14"/>
      <c r="I74" s="10"/>
      <c r="M74"/>
      <c r="N74"/>
      <c r="O74" s="15"/>
      <c r="P74" s="15"/>
      <c r="Q74" s="15"/>
      <c r="R74" s="10"/>
      <c r="U74"/>
      <c r="V74"/>
      <c r="W74"/>
      <c r="X74" s="17"/>
      <c r="Y74" s="18"/>
      <c r="Z74"/>
      <c r="AA74"/>
      <c r="AB74"/>
    </row>
    <row r="75" spans="3:28" ht="12.75" customHeight="1">
      <c r="C75" s="9"/>
      <c r="D75" s="9"/>
      <c r="G75" s="11"/>
      <c r="H75" s="14"/>
      <c r="I75" s="10"/>
      <c r="M75"/>
      <c r="N75"/>
      <c r="O75" s="15"/>
      <c r="P75" s="15"/>
      <c r="Q75" s="15"/>
      <c r="R75" s="10"/>
      <c r="U75"/>
      <c r="V75"/>
      <c r="W75"/>
      <c r="X75" s="17"/>
      <c r="Y75" s="18"/>
      <c r="Z75"/>
      <c r="AA75"/>
      <c r="AB75"/>
    </row>
    <row r="76" spans="3:28" ht="12.75" customHeight="1">
      <c r="C76" s="9"/>
      <c r="D76" s="9"/>
      <c r="G76" s="11"/>
      <c r="H76" s="14"/>
      <c r="I76" s="10"/>
      <c r="M76"/>
      <c r="N76"/>
      <c r="O76" s="15"/>
      <c r="P76" s="15"/>
      <c r="Q76" s="15"/>
      <c r="R76" s="10"/>
      <c r="U76"/>
      <c r="V76"/>
      <c r="W76"/>
      <c r="X76" s="17"/>
      <c r="Y76" s="18"/>
      <c r="Z76"/>
      <c r="AA76"/>
      <c r="AB7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 customHeight="1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 customHeight="1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 customHeight="1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 customHeight="1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 customHeight="1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3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3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3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3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3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9"/>
      <c r="D197" s="9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9"/>
      <c r="D198" s="9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9"/>
      <c r="D199" s="9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9"/>
      <c r="D200" s="9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9"/>
      <c r="D201" s="9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 s="16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 s="16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 s="16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 s="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 s="16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7" customFormat="1" ht="12.75">
      <c r="A220"/>
      <c r="B220"/>
      <c r="C220" s="21"/>
      <c r="D220" s="21"/>
      <c r="E220"/>
      <c r="F220" s="10"/>
      <c r="G220" s="11"/>
      <c r="H220" s="12"/>
      <c r="I220" s="12"/>
      <c r="J220" s="10"/>
      <c r="K220" s="14"/>
      <c r="L220" s="10"/>
      <c r="M220" s="10"/>
      <c r="N220" s="10"/>
      <c r="O220" s="10"/>
      <c r="P220" s="10"/>
      <c r="Q220" s="10"/>
      <c r="R220" s="15"/>
      <c r="S220" s="10"/>
      <c r="T220" s="10"/>
      <c r="U220" s="10"/>
      <c r="V220" s="10"/>
      <c r="W220" s="10"/>
      <c r="X220"/>
      <c r="Y220"/>
      <c r="AB220" s="18"/>
      <c r="AC220"/>
      <c r="AD220"/>
    </row>
    <row r="221" spans="1:30" s="17" customFormat="1" ht="12.75">
      <c r="A221"/>
      <c r="B221"/>
      <c r="C221" s="21"/>
      <c r="D221" s="21"/>
      <c r="E221"/>
      <c r="F221" s="10"/>
      <c r="G221" s="11"/>
      <c r="H221" s="12"/>
      <c r="I221" s="12"/>
      <c r="J221" s="10"/>
      <c r="K221" s="14"/>
      <c r="L221" s="10"/>
      <c r="M221" s="10"/>
      <c r="N221" s="10"/>
      <c r="O221" s="10"/>
      <c r="P221" s="10"/>
      <c r="Q221" s="10"/>
      <c r="R221" s="15"/>
      <c r="S221" s="10"/>
      <c r="T221" s="10"/>
      <c r="U221" s="10"/>
      <c r="V221" s="10"/>
      <c r="W221" s="10"/>
      <c r="X221"/>
      <c r="Y221"/>
      <c r="AB221" s="18"/>
      <c r="AC221"/>
      <c r="AD221"/>
    </row>
    <row r="222" spans="1:30" s="17" customFormat="1" ht="12.75">
      <c r="A222"/>
      <c r="B222"/>
      <c r="C222" s="21"/>
      <c r="D222" s="21"/>
      <c r="E222"/>
      <c r="F222" s="10"/>
      <c r="G222" s="11"/>
      <c r="H222" s="12"/>
      <c r="I222" s="12"/>
      <c r="J222" s="10"/>
      <c r="K222" s="14"/>
      <c r="L222" s="10"/>
      <c r="M222" s="10"/>
      <c r="N222" s="10"/>
      <c r="O222" s="10"/>
      <c r="P222" s="10"/>
      <c r="Q222" s="10"/>
      <c r="R222" s="15"/>
      <c r="S222" s="10"/>
      <c r="T222" s="10"/>
      <c r="U222" s="10"/>
      <c r="V222" s="10"/>
      <c r="W222" s="10"/>
      <c r="X222"/>
      <c r="Y222"/>
      <c r="AB222" s="18"/>
      <c r="AC222"/>
      <c r="AD222"/>
    </row>
    <row r="223" spans="1:30" s="17" customFormat="1" ht="12.75">
      <c r="A223"/>
      <c r="B223"/>
      <c r="C223" s="21"/>
      <c r="D223" s="21"/>
      <c r="E223"/>
      <c r="F223" s="10"/>
      <c r="G223" s="11"/>
      <c r="H223" s="12"/>
      <c r="I223" s="12"/>
      <c r="J223" s="10"/>
      <c r="K223" s="14"/>
      <c r="L223" s="10"/>
      <c r="M223" s="10"/>
      <c r="N223" s="10"/>
      <c r="O223" s="10"/>
      <c r="P223" s="10"/>
      <c r="Q223" s="10"/>
      <c r="R223" s="15"/>
      <c r="S223" s="10"/>
      <c r="T223" s="10"/>
      <c r="U223" s="10"/>
      <c r="V223" s="10"/>
      <c r="W223" s="10"/>
      <c r="X223"/>
      <c r="Y223"/>
      <c r="AB223" s="18"/>
      <c r="AC223"/>
      <c r="AD223"/>
    </row>
    <row r="224" spans="1:30" s="17" customFormat="1" ht="12.75">
      <c r="A224"/>
      <c r="B224"/>
      <c r="C224" s="21"/>
      <c r="D224" s="21"/>
      <c r="E224"/>
      <c r="F224" s="10"/>
      <c r="G224" s="11"/>
      <c r="H224" s="12"/>
      <c r="I224" s="12"/>
      <c r="J224" s="10"/>
      <c r="K224" s="14"/>
      <c r="L224" s="10"/>
      <c r="M224" s="10"/>
      <c r="N224" s="10"/>
      <c r="O224" s="10"/>
      <c r="P224" s="10"/>
      <c r="Q224" s="10"/>
      <c r="R224" s="15"/>
      <c r="S224" s="10"/>
      <c r="T224" s="10"/>
      <c r="U224" s="10"/>
      <c r="V224" s="10"/>
      <c r="W224" s="10"/>
      <c r="X224"/>
      <c r="Y224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11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11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11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11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11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 s="21"/>
      <c r="D355" s="21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 s="21"/>
      <c r="D356" s="21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 s="21"/>
      <c r="D357" s="21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 s="21"/>
      <c r="D358" s="21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 s="21"/>
      <c r="D359" s="21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22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22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22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22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22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14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14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14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14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14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  <row r="476" spans="1:30" s="10" customFormat="1" ht="12.75">
      <c r="A476"/>
      <c r="B476"/>
      <c r="C476"/>
      <c r="D476"/>
      <c r="E476"/>
      <c r="G476" s="17"/>
      <c r="H476" s="12"/>
      <c r="I476" s="12"/>
      <c r="K476" s="23"/>
      <c r="R476" s="15"/>
      <c r="X476"/>
      <c r="Y476"/>
      <c r="Z476" s="17"/>
      <c r="AA476" s="17"/>
      <c r="AB476" s="18"/>
      <c r="AC476"/>
      <c r="AD476"/>
    </row>
    <row r="477" spans="1:30" s="10" customFormat="1" ht="12.75">
      <c r="A477"/>
      <c r="B477"/>
      <c r="C477"/>
      <c r="D477"/>
      <c r="E477"/>
      <c r="G477" s="17"/>
      <c r="H477" s="12"/>
      <c r="I477" s="12"/>
      <c r="K477" s="23"/>
      <c r="R477" s="15"/>
      <c r="X477"/>
      <c r="Y477"/>
      <c r="Z477" s="17"/>
      <c r="AA477" s="17"/>
      <c r="AB477" s="18"/>
      <c r="AC477"/>
      <c r="AD477"/>
    </row>
    <row r="478" spans="1:30" s="10" customFormat="1" ht="12.75">
      <c r="A478"/>
      <c r="B478"/>
      <c r="C478"/>
      <c r="D478"/>
      <c r="E478"/>
      <c r="G478" s="17"/>
      <c r="H478" s="12"/>
      <c r="I478" s="12"/>
      <c r="K478" s="23"/>
      <c r="R478" s="15"/>
      <c r="X478"/>
      <c r="Y478"/>
      <c r="Z478" s="17"/>
      <c r="AA478" s="17"/>
      <c r="AB478" s="18"/>
      <c r="AC478"/>
      <c r="AD478"/>
    </row>
    <row r="479" spans="1:30" s="10" customFormat="1" ht="12.75">
      <c r="A479"/>
      <c r="B479"/>
      <c r="C479"/>
      <c r="D479"/>
      <c r="E479"/>
      <c r="G479" s="17"/>
      <c r="H479" s="12"/>
      <c r="I479" s="12"/>
      <c r="K479" s="23"/>
      <c r="R479" s="15"/>
      <c r="X479"/>
      <c r="Y479"/>
      <c r="Z479" s="17"/>
      <c r="AA479" s="17"/>
      <c r="AB479" s="18"/>
      <c r="AC479"/>
      <c r="AD479"/>
    </row>
    <row r="480" spans="1:30" s="10" customFormat="1" ht="12.75">
      <c r="A480"/>
      <c r="B480"/>
      <c r="C480"/>
      <c r="D480"/>
      <c r="E480"/>
      <c r="G480" s="17"/>
      <c r="H480" s="12"/>
      <c r="I480" s="12"/>
      <c r="K480" s="23"/>
      <c r="R480" s="15"/>
      <c r="X480"/>
      <c r="Y480"/>
      <c r="Z480" s="17"/>
      <c r="AA480" s="17"/>
      <c r="AB480" s="18"/>
      <c r="AC480"/>
      <c r="AD480"/>
    </row>
  </sheetData>
  <sheetProtection selectLockedCells="1" selectUnlockedCells="1"/>
  <mergeCells count="99"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C38:I38"/>
    <mergeCell ref="F40:H40"/>
    <mergeCell ref="F41:H41"/>
    <mergeCell ref="I13:I14"/>
    <mergeCell ref="J13:J14"/>
    <mergeCell ref="K13:K14"/>
    <mergeCell ref="L13:Q13"/>
    <mergeCell ref="G13:G14"/>
    <mergeCell ref="H13:H14"/>
    <mergeCell ref="F42:H42"/>
    <mergeCell ref="C43:AC43"/>
    <mergeCell ref="C44:AC44"/>
    <mergeCell ref="A45:D45"/>
    <mergeCell ref="F45:G45"/>
    <mergeCell ref="J45:P45"/>
    <mergeCell ref="Q45:V45"/>
    <mergeCell ref="W45:AA45"/>
    <mergeCell ref="AB45:AC45"/>
    <mergeCell ref="A46:D46"/>
    <mergeCell ref="F46:G46"/>
    <mergeCell ref="J46:P46"/>
    <mergeCell ref="Q46:V46"/>
    <mergeCell ref="W46:AA46"/>
    <mergeCell ref="AB46:AC46"/>
    <mergeCell ref="A47:D47"/>
    <mergeCell ref="F47:G47"/>
    <mergeCell ref="J47:P47"/>
    <mergeCell ref="Q47:V47"/>
    <mergeCell ref="W47:AA47"/>
    <mergeCell ref="AB47:AC47"/>
    <mergeCell ref="A48:D48"/>
    <mergeCell ref="F48:G48"/>
    <mergeCell ref="J48:P48"/>
    <mergeCell ref="Q48:V48"/>
    <mergeCell ref="W48:AA48"/>
    <mergeCell ref="AB48:AC48"/>
    <mergeCell ref="W51:AA51"/>
    <mergeCell ref="AB51:AC51"/>
    <mergeCell ref="A49:D49"/>
    <mergeCell ref="F49:G49"/>
    <mergeCell ref="J49:P49"/>
    <mergeCell ref="Q49:V49"/>
    <mergeCell ref="W49:AA49"/>
    <mergeCell ref="AB49:AC49"/>
    <mergeCell ref="AB52:AC52"/>
    <mergeCell ref="R54:S54"/>
    <mergeCell ref="T54:U54"/>
    <mergeCell ref="X54:Z54"/>
    <mergeCell ref="J50:P50"/>
    <mergeCell ref="Q50:V50"/>
    <mergeCell ref="W50:AA50"/>
    <mergeCell ref="AB50:AC50"/>
    <mergeCell ref="J51:P51"/>
    <mergeCell ref="Q51:V51"/>
    <mergeCell ref="D56:E56"/>
    <mergeCell ref="F56:H56"/>
    <mergeCell ref="M56:N56"/>
    <mergeCell ref="J52:P52"/>
    <mergeCell ref="Q52:V52"/>
    <mergeCell ref="W52:AA52"/>
    <mergeCell ref="A58:C58"/>
    <mergeCell ref="D58:E58"/>
    <mergeCell ref="F58:H58"/>
    <mergeCell ref="K58:N58"/>
    <mergeCell ref="S58:Z58"/>
    <mergeCell ref="A55:C55"/>
    <mergeCell ref="D55:E55"/>
    <mergeCell ref="F55:H55"/>
    <mergeCell ref="K55:N55"/>
    <mergeCell ref="S55:Z55"/>
    <mergeCell ref="D59:E59"/>
    <mergeCell ref="F59:H59"/>
    <mergeCell ref="M59:N59"/>
    <mergeCell ref="T60:V60"/>
    <mergeCell ref="L33:AB33"/>
    <mergeCell ref="L34:AB34"/>
    <mergeCell ref="L35:AB35"/>
    <mergeCell ref="R57:S57"/>
    <mergeCell ref="T57:U57"/>
    <mergeCell ref="X57:Z57"/>
  </mergeCells>
  <conditionalFormatting sqref="D26:E26 D27:D35 D21:D25 D17:D19">
    <cfRule type="expression" priority="2" dxfId="0" stopIfTrue="1">
      <formula>AND(('Ю-ши 61'!#REF!),'Ю-ши 61'!#REF!,'Ю-ши 61'!#REF!)</formula>
    </cfRule>
  </conditionalFormatting>
  <conditionalFormatting sqref="D15:D16">
    <cfRule type="expression" priority="1" dxfId="0" stopIfTrue="1">
      <formula>AND(('Ю-ши 61'!#REF!),'Ю-ши 61'!#REF!,'Ю-ши 61'!#REF!)</formula>
    </cfRule>
  </conditionalFormatting>
  <dataValidations count="1">
    <dataValidation type="decimal" allowBlank="1" showErrorMessage="1" sqref="I16:I32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6"/>
  <sheetViews>
    <sheetView showGridLines="0" tabSelected="1" zoomScale="70" zoomScaleNormal="70" workbookViewId="0" topLeftCell="A10">
      <selection activeCell="H24" sqref="H24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5"/>
    </row>
    <row r="3" spans="1:29" ht="20.2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</row>
    <row r="4" spans="1:29" ht="30">
      <c r="A4" s="236" t="s">
        <v>44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7" t="s">
        <v>22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4:29" ht="13.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9" t="s">
        <v>45</v>
      </c>
      <c r="U7" s="239"/>
      <c r="V7" s="239"/>
      <c r="W7" s="239"/>
      <c r="X7" s="239"/>
      <c r="Y7" s="239"/>
      <c r="Z7" s="239"/>
      <c r="AA7" s="239"/>
      <c r="AB7" s="239"/>
      <c r="AC7" s="239"/>
    </row>
    <row r="8" spans="4:29" ht="13.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40" t="s">
        <v>23</v>
      </c>
      <c r="U8" s="240"/>
      <c r="V8" s="240"/>
      <c r="W8" s="240"/>
      <c r="X8" s="240"/>
      <c r="Y8" s="240"/>
      <c r="Z8" s="240"/>
      <c r="AA8" s="240"/>
      <c r="AB8" s="240"/>
      <c r="AC8" s="240"/>
    </row>
    <row r="9" spans="1:29" s="2" customFormat="1" ht="30">
      <c r="A9" s="223" t="s">
        <v>281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</row>
    <row r="10" spans="1:29" s="2" customFormat="1" ht="9.75" customHeight="1">
      <c r="A10" s="225" t="s">
        <v>34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1:29" s="40" customFormat="1" ht="15">
      <c r="A11" s="295" t="s">
        <v>345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28" t="s">
        <v>3</v>
      </c>
      <c r="C13" s="230" t="s">
        <v>27</v>
      </c>
      <c r="D13" s="230" t="s">
        <v>28</v>
      </c>
      <c r="E13" s="232" t="s">
        <v>33</v>
      </c>
      <c r="F13" s="241" t="s">
        <v>40</v>
      </c>
      <c r="G13" s="242" t="s">
        <v>4</v>
      </c>
      <c r="H13" s="263" t="s">
        <v>29</v>
      </c>
      <c r="I13" s="256" t="s">
        <v>30</v>
      </c>
      <c r="J13" s="258" t="s">
        <v>5</v>
      </c>
      <c r="K13" s="260" t="s">
        <v>21</v>
      </c>
      <c r="L13" s="262" t="s">
        <v>6</v>
      </c>
      <c r="M13" s="262"/>
      <c r="N13" s="262"/>
      <c r="O13" s="262"/>
      <c r="P13" s="262"/>
      <c r="Q13" s="262"/>
      <c r="R13" s="248" t="s">
        <v>7</v>
      </c>
      <c r="S13" s="248"/>
      <c r="T13" s="248"/>
      <c r="U13" s="248"/>
      <c r="V13" s="248"/>
      <c r="W13" s="248"/>
      <c r="X13" s="249" t="s">
        <v>8</v>
      </c>
      <c r="Y13" s="250"/>
      <c r="Z13" s="251"/>
      <c r="AA13" s="244" t="s">
        <v>42</v>
      </c>
      <c r="AB13" s="246" t="s">
        <v>9</v>
      </c>
      <c r="AC13" s="246" t="s">
        <v>10</v>
      </c>
    </row>
    <row r="14" spans="1:29" s="8" customFormat="1" ht="12.75">
      <c r="A14" s="35" t="s">
        <v>11</v>
      </c>
      <c r="B14" s="229"/>
      <c r="C14" s="231"/>
      <c r="D14" s="231"/>
      <c r="E14" s="233"/>
      <c r="F14" s="241"/>
      <c r="G14" s="243"/>
      <c r="H14" s="264"/>
      <c r="I14" s="257"/>
      <c r="J14" s="259"/>
      <c r="K14" s="261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45"/>
      <c r="AB14" s="247"/>
      <c r="AC14" s="247"/>
    </row>
    <row r="15" spans="1:29" s="16" customFormat="1" ht="30" customHeight="1">
      <c r="A15" s="173">
        <v>1</v>
      </c>
      <c r="B15" s="222">
        <v>30</v>
      </c>
      <c r="C15" s="191" t="s">
        <v>329</v>
      </c>
      <c r="D15" s="192" t="s">
        <v>282</v>
      </c>
      <c r="E15" s="193" t="s">
        <v>283</v>
      </c>
      <c r="F15" s="176">
        <v>66.45</v>
      </c>
      <c r="G15" s="194">
        <v>1</v>
      </c>
      <c r="H15" s="127" t="s">
        <v>198</v>
      </c>
      <c r="I15" s="149" t="s">
        <v>199</v>
      </c>
      <c r="J15" s="129">
        <v>38431</v>
      </c>
      <c r="K15" s="66" t="s">
        <v>39</v>
      </c>
      <c r="L15" s="177">
        <v>100</v>
      </c>
      <c r="M15" s="177">
        <v>105</v>
      </c>
      <c r="N15" s="177">
        <v>108</v>
      </c>
      <c r="O15" s="178">
        <v>108</v>
      </c>
      <c r="P15" s="178">
        <v>1</v>
      </c>
      <c r="Q15" s="67">
        <v>28</v>
      </c>
      <c r="R15" s="177">
        <v>115</v>
      </c>
      <c r="S15" s="177">
        <v>120</v>
      </c>
      <c r="T15" s="177">
        <v>123</v>
      </c>
      <c r="U15" s="178">
        <v>123</v>
      </c>
      <c r="V15" s="178">
        <v>2</v>
      </c>
      <c r="W15" s="67">
        <v>25</v>
      </c>
      <c r="X15" s="179">
        <v>231</v>
      </c>
      <c r="Y15" s="180">
        <v>1</v>
      </c>
      <c r="Z15" s="79">
        <v>28</v>
      </c>
      <c r="AA15" s="25">
        <f>Z15+W15+Q15</f>
        <v>81</v>
      </c>
      <c r="AB15" s="78" t="s">
        <v>64</v>
      </c>
      <c r="AC15" s="140" t="s">
        <v>241</v>
      </c>
    </row>
    <row r="16" spans="1:29" s="16" customFormat="1" ht="30" customHeight="1">
      <c r="A16" s="173">
        <v>2</v>
      </c>
      <c r="B16" s="222">
        <v>287</v>
      </c>
      <c r="C16" s="191" t="s">
        <v>330</v>
      </c>
      <c r="D16" s="195" t="s">
        <v>284</v>
      </c>
      <c r="E16" s="196" t="s">
        <v>285</v>
      </c>
      <c r="F16" s="176">
        <v>66.8</v>
      </c>
      <c r="G16" s="194" t="s">
        <v>60</v>
      </c>
      <c r="H16" s="194" t="s">
        <v>198</v>
      </c>
      <c r="I16" s="220" t="s">
        <v>199</v>
      </c>
      <c r="J16" s="197">
        <v>38436</v>
      </c>
      <c r="K16" s="66" t="s">
        <v>39</v>
      </c>
      <c r="L16" s="177">
        <v>96</v>
      </c>
      <c r="M16" s="177">
        <v>-101</v>
      </c>
      <c r="N16" s="177">
        <v>-101</v>
      </c>
      <c r="O16" s="178">
        <v>96</v>
      </c>
      <c r="P16" s="178">
        <v>3</v>
      </c>
      <c r="Q16" s="67">
        <v>23</v>
      </c>
      <c r="R16" s="177">
        <v>121</v>
      </c>
      <c r="S16" s="177">
        <v>128</v>
      </c>
      <c r="T16" s="177">
        <v>-133</v>
      </c>
      <c r="U16" s="178">
        <v>128</v>
      </c>
      <c r="V16" s="178">
        <v>1</v>
      </c>
      <c r="W16" s="67">
        <v>28</v>
      </c>
      <c r="X16" s="179">
        <v>224</v>
      </c>
      <c r="Y16" s="180">
        <v>2</v>
      </c>
      <c r="Z16" s="79">
        <v>25</v>
      </c>
      <c r="AA16" s="25">
        <f aca="true" t="shared" si="0" ref="AA16:AA30">Z16+W16+Q16</f>
        <v>76</v>
      </c>
      <c r="AB16" s="77" t="s">
        <v>60</v>
      </c>
      <c r="AC16" s="198" t="s">
        <v>317</v>
      </c>
    </row>
    <row r="17" spans="1:29" s="16" customFormat="1" ht="30" customHeight="1">
      <c r="A17" s="173">
        <v>3</v>
      </c>
      <c r="B17" s="222">
        <v>233</v>
      </c>
      <c r="C17" s="199" t="s">
        <v>331</v>
      </c>
      <c r="D17" s="200" t="s">
        <v>286</v>
      </c>
      <c r="E17" s="201" t="s">
        <v>145</v>
      </c>
      <c r="F17" s="176">
        <v>66.85</v>
      </c>
      <c r="G17" s="202">
        <v>1</v>
      </c>
      <c r="H17" s="202" t="s">
        <v>89</v>
      </c>
      <c r="I17" s="217" t="s">
        <v>287</v>
      </c>
      <c r="J17" s="197">
        <v>38419</v>
      </c>
      <c r="K17" s="66" t="s">
        <v>39</v>
      </c>
      <c r="L17" s="177">
        <v>93</v>
      </c>
      <c r="M17" s="177">
        <v>97</v>
      </c>
      <c r="N17" s="177">
        <v>101</v>
      </c>
      <c r="O17" s="178">
        <v>101</v>
      </c>
      <c r="P17" s="178">
        <v>2</v>
      </c>
      <c r="Q17" s="67">
        <v>25</v>
      </c>
      <c r="R17" s="177">
        <v>107</v>
      </c>
      <c r="S17" s="177">
        <v>111</v>
      </c>
      <c r="T17" s="177">
        <v>116</v>
      </c>
      <c r="U17" s="178">
        <v>116</v>
      </c>
      <c r="V17" s="178">
        <v>3</v>
      </c>
      <c r="W17" s="67">
        <v>23</v>
      </c>
      <c r="X17" s="179">
        <v>217</v>
      </c>
      <c r="Y17" s="180">
        <v>3</v>
      </c>
      <c r="Z17" s="79">
        <v>23</v>
      </c>
      <c r="AA17" s="25">
        <f t="shared" si="0"/>
        <v>71</v>
      </c>
      <c r="AB17" s="78" t="s">
        <v>64</v>
      </c>
      <c r="AC17" s="203" t="s">
        <v>318</v>
      </c>
    </row>
    <row r="18" spans="1:29" s="16" customFormat="1" ht="30" customHeight="1">
      <c r="A18" s="173">
        <v>4</v>
      </c>
      <c r="B18" s="222">
        <v>156</v>
      </c>
      <c r="C18" s="191" t="s">
        <v>333</v>
      </c>
      <c r="D18" s="195" t="s">
        <v>290</v>
      </c>
      <c r="E18" s="196" t="s">
        <v>291</v>
      </c>
      <c r="F18" s="176">
        <v>65.8</v>
      </c>
      <c r="G18" s="194" t="s">
        <v>60</v>
      </c>
      <c r="H18" s="194" t="s">
        <v>192</v>
      </c>
      <c r="I18" s="169" t="s">
        <v>258</v>
      </c>
      <c r="J18" s="197">
        <v>38650</v>
      </c>
      <c r="K18" s="66" t="s">
        <v>39</v>
      </c>
      <c r="L18" s="177">
        <v>87</v>
      </c>
      <c r="M18" s="177">
        <v>-90</v>
      </c>
      <c r="N18" s="177">
        <v>90</v>
      </c>
      <c r="O18" s="178">
        <v>90</v>
      </c>
      <c r="P18" s="178">
        <v>5</v>
      </c>
      <c r="Q18" s="67">
        <v>21</v>
      </c>
      <c r="R18" s="177">
        <v>110</v>
      </c>
      <c r="S18" s="177">
        <v>-115</v>
      </c>
      <c r="T18" s="177">
        <v>-115</v>
      </c>
      <c r="U18" s="178">
        <v>110</v>
      </c>
      <c r="V18" s="178">
        <v>4</v>
      </c>
      <c r="W18" s="67">
        <v>22</v>
      </c>
      <c r="X18" s="179">
        <v>200</v>
      </c>
      <c r="Y18" s="180">
        <v>4</v>
      </c>
      <c r="Z18" s="79">
        <v>22</v>
      </c>
      <c r="AA18" s="25">
        <f t="shared" si="0"/>
        <v>65</v>
      </c>
      <c r="AB18" s="77" t="s">
        <v>60</v>
      </c>
      <c r="AC18" s="198" t="s">
        <v>239</v>
      </c>
    </row>
    <row r="19" spans="1:29" s="16" customFormat="1" ht="30" customHeight="1">
      <c r="A19" s="173">
        <v>5</v>
      </c>
      <c r="B19" s="222">
        <v>101</v>
      </c>
      <c r="C19" s="191" t="s">
        <v>342</v>
      </c>
      <c r="D19" s="195" t="s">
        <v>308</v>
      </c>
      <c r="E19" s="196" t="s">
        <v>309</v>
      </c>
      <c r="F19" s="176">
        <v>67</v>
      </c>
      <c r="G19" s="194">
        <v>1</v>
      </c>
      <c r="H19" s="194" t="s">
        <v>83</v>
      </c>
      <c r="I19" s="169" t="s">
        <v>310</v>
      </c>
      <c r="J19" s="197">
        <v>38576</v>
      </c>
      <c r="K19" s="66" t="s">
        <v>257</v>
      </c>
      <c r="L19" s="177">
        <v>84</v>
      </c>
      <c r="M19" s="177">
        <v>88</v>
      </c>
      <c r="N19" s="177">
        <v>-90</v>
      </c>
      <c r="O19" s="178">
        <v>88</v>
      </c>
      <c r="P19" s="178">
        <v>6</v>
      </c>
      <c r="Q19" s="67">
        <v>20</v>
      </c>
      <c r="R19" s="177">
        <v>96</v>
      </c>
      <c r="S19" s="177">
        <v>-105</v>
      </c>
      <c r="T19" s="177">
        <v>107</v>
      </c>
      <c r="U19" s="178">
        <v>107</v>
      </c>
      <c r="V19" s="178">
        <v>5</v>
      </c>
      <c r="W19" s="67">
        <v>21</v>
      </c>
      <c r="X19" s="179">
        <v>195</v>
      </c>
      <c r="Y19" s="180">
        <v>5</v>
      </c>
      <c r="Z19" s="79">
        <v>21</v>
      </c>
      <c r="AA19" s="25">
        <f t="shared" si="0"/>
        <v>62</v>
      </c>
      <c r="AB19" s="77" t="s">
        <v>186</v>
      </c>
      <c r="AC19" s="198" t="s">
        <v>326</v>
      </c>
    </row>
    <row r="20" spans="1:29" s="16" customFormat="1" ht="30" customHeight="1">
      <c r="A20" s="173">
        <v>6</v>
      </c>
      <c r="B20" s="222">
        <v>82</v>
      </c>
      <c r="C20" s="204" t="s">
        <v>334</v>
      </c>
      <c r="D20" s="205" t="s">
        <v>292</v>
      </c>
      <c r="E20" s="206" t="s">
        <v>293</v>
      </c>
      <c r="F20" s="176">
        <v>66.5</v>
      </c>
      <c r="G20" s="208">
        <v>2</v>
      </c>
      <c r="H20" s="208" t="s">
        <v>103</v>
      </c>
      <c r="I20" s="220" t="s">
        <v>168</v>
      </c>
      <c r="J20" s="207">
        <v>38738</v>
      </c>
      <c r="K20" s="66" t="s">
        <v>39</v>
      </c>
      <c r="L20" s="177">
        <v>81</v>
      </c>
      <c r="M20" s="177">
        <v>-86</v>
      </c>
      <c r="N20" s="177">
        <v>87</v>
      </c>
      <c r="O20" s="178">
        <v>87</v>
      </c>
      <c r="P20" s="178">
        <v>8</v>
      </c>
      <c r="Q20" s="67">
        <v>18</v>
      </c>
      <c r="R20" s="177">
        <v>97</v>
      </c>
      <c r="S20" s="177">
        <v>103</v>
      </c>
      <c r="T20" s="177">
        <v>107</v>
      </c>
      <c r="U20" s="178">
        <v>107</v>
      </c>
      <c r="V20" s="178">
        <v>6</v>
      </c>
      <c r="W20" s="67">
        <v>20</v>
      </c>
      <c r="X20" s="179">
        <v>194</v>
      </c>
      <c r="Y20" s="180">
        <v>6</v>
      </c>
      <c r="Z20" s="79">
        <v>20</v>
      </c>
      <c r="AA20" s="25">
        <f t="shared" si="0"/>
        <v>58</v>
      </c>
      <c r="AB20" s="78" t="s">
        <v>59</v>
      </c>
      <c r="AC20" s="198" t="s">
        <v>176</v>
      </c>
    </row>
    <row r="21" spans="1:29" s="16" customFormat="1" ht="30" customHeight="1">
      <c r="A21" s="173">
        <v>7</v>
      </c>
      <c r="B21" s="222">
        <v>106</v>
      </c>
      <c r="C21" s="199" t="s">
        <v>332</v>
      </c>
      <c r="D21" s="200" t="s">
        <v>288</v>
      </c>
      <c r="E21" s="201" t="s">
        <v>72</v>
      </c>
      <c r="F21" s="176">
        <v>66.65</v>
      </c>
      <c r="G21" s="202">
        <v>1</v>
      </c>
      <c r="H21" s="202" t="s">
        <v>69</v>
      </c>
      <c r="I21" s="221" t="s">
        <v>289</v>
      </c>
      <c r="J21" s="197">
        <v>38655</v>
      </c>
      <c r="K21" s="66" t="s">
        <v>39</v>
      </c>
      <c r="L21" s="177">
        <v>87</v>
      </c>
      <c r="M21" s="177">
        <v>90</v>
      </c>
      <c r="N21" s="177">
        <v>-92</v>
      </c>
      <c r="O21" s="178">
        <v>90</v>
      </c>
      <c r="P21" s="178">
        <v>4</v>
      </c>
      <c r="Q21" s="67">
        <v>22</v>
      </c>
      <c r="R21" s="177">
        <v>101</v>
      </c>
      <c r="S21" s="177">
        <v>-106</v>
      </c>
      <c r="T21" s="177">
        <v>-106</v>
      </c>
      <c r="U21" s="178">
        <v>101</v>
      </c>
      <c r="V21" s="178">
        <v>9</v>
      </c>
      <c r="W21" s="67">
        <v>17</v>
      </c>
      <c r="X21" s="179">
        <v>191</v>
      </c>
      <c r="Y21" s="180">
        <v>7</v>
      </c>
      <c r="Z21" s="79">
        <v>19</v>
      </c>
      <c r="AA21" s="25">
        <f t="shared" si="0"/>
        <v>58</v>
      </c>
      <c r="AB21" s="77" t="s">
        <v>186</v>
      </c>
      <c r="AC21" s="203" t="s">
        <v>319</v>
      </c>
    </row>
    <row r="22" spans="1:29" s="16" customFormat="1" ht="30" customHeight="1">
      <c r="A22" s="173">
        <v>8</v>
      </c>
      <c r="B22" s="222">
        <v>234</v>
      </c>
      <c r="C22" s="199" t="s">
        <v>336</v>
      </c>
      <c r="D22" s="209" t="s">
        <v>294</v>
      </c>
      <c r="E22" s="199" t="s">
        <v>295</v>
      </c>
      <c r="F22" s="176">
        <v>66.7</v>
      </c>
      <c r="G22" s="130">
        <v>1</v>
      </c>
      <c r="H22" s="130" t="s">
        <v>89</v>
      </c>
      <c r="I22" s="150" t="s">
        <v>90</v>
      </c>
      <c r="J22" s="129">
        <v>38364</v>
      </c>
      <c r="K22" s="66" t="s">
        <v>39</v>
      </c>
      <c r="L22" s="177">
        <v>88</v>
      </c>
      <c r="M22" s="177">
        <v>-93</v>
      </c>
      <c r="N22" s="177">
        <v>-93</v>
      </c>
      <c r="O22" s="178">
        <v>88</v>
      </c>
      <c r="P22" s="178">
        <v>7</v>
      </c>
      <c r="Q22" s="67">
        <v>19</v>
      </c>
      <c r="R22" s="177">
        <v>100</v>
      </c>
      <c r="S22" s="177">
        <v>-107</v>
      </c>
      <c r="T22" s="177">
        <v>-107</v>
      </c>
      <c r="U22" s="178">
        <v>100</v>
      </c>
      <c r="V22" s="178">
        <v>10</v>
      </c>
      <c r="W22" s="67">
        <v>16</v>
      </c>
      <c r="X22" s="179">
        <v>188</v>
      </c>
      <c r="Y22" s="180">
        <v>8</v>
      </c>
      <c r="Z22" s="79">
        <v>18</v>
      </c>
      <c r="AA22" s="25">
        <f t="shared" si="0"/>
        <v>53</v>
      </c>
      <c r="AB22" s="77" t="s">
        <v>186</v>
      </c>
      <c r="AC22" s="141" t="s">
        <v>174</v>
      </c>
    </row>
    <row r="23" spans="1:29" s="16" customFormat="1" ht="30" customHeight="1">
      <c r="A23" s="173">
        <v>9</v>
      </c>
      <c r="B23" s="222">
        <v>265</v>
      </c>
      <c r="C23" s="210" t="s">
        <v>337</v>
      </c>
      <c r="D23" s="205" t="s">
        <v>296</v>
      </c>
      <c r="E23" s="211" t="s">
        <v>297</v>
      </c>
      <c r="F23" s="176">
        <v>65.9</v>
      </c>
      <c r="G23" s="208">
        <v>1</v>
      </c>
      <c r="H23" s="194" t="s">
        <v>153</v>
      </c>
      <c r="I23" s="220" t="s">
        <v>298</v>
      </c>
      <c r="J23" s="212">
        <v>38531</v>
      </c>
      <c r="K23" s="66" t="s">
        <v>39</v>
      </c>
      <c r="L23" s="177">
        <v>85</v>
      </c>
      <c r="M23" s="177">
        <v>-90</v>
      </c>
      <c r="N23" s="177">
        <v>-90</v>
      </c>
      <c r="O23" s="178">
        <v>85</v>
      </c>
      <c r="P23" s="178">
        <v>9</v>
      </c>
      <c r="Q23" s="67">
        <v>17</v>
      </c>
      <c r="R23" s="177">
        <v>95</v>
      </c>
      <c r="S23" s="177">
        <v>100</v>
      </c>
      <c r="T23" s="177">
        <v>102</v>
      </c>
      <c r="U23" s="178">
        <v>102</v>
      </c>
      <c r="V23" s="178">
        <v>8</v>
      </c>
      <c r="W23" s="67">
        <v>18</v>
      </c>
      <c r="X23" s="179">
        <v>187</v>
      </c>
      <c r="Y23" s="180">
        <v>9</v>
      </c>
      <c r="Z23" s="79">
        <v>17</v>
      </c>
      <c r="AA23" s="25">
        <f t="shared" si="0"/>
        <v>52</v>
      </c>
      <c r="AB23" s="77" t="s">
        <v>186</v>
      </c>
      <c r="AC23" s="203" t="s">
        <v>321</v>
      </c>
    </row>
    <row r="24" spans="1:29" s="16" customFormat="1" ht="30" customHeight="1">
      <c r="A24" s="173">
        <v>10</v>
      </c>
      <c r="B24" s="222">
        <v>326</v>
      </c>
      <c r="C24" s="191" t="s">
        <v>338</v>
      </c>
      <c r="D24" s="195" t="s">
        <v>299</v>
      </c>
      <c r="E24" s="196" t="s">
        <v>211</v>
      </c>
      <c r="F24" s="176">
        <v>65.95</v>
      </c>
      <c r="G24" s="194">
        <v>1</v>
      </c>
      <c r="H24" s="194" t="s">
        <v>149</v>
      </c>
      <c r="I24" s="169" t="s">
        <v>300</v>
      </c>
      <c r="J24" s="197">
        <v>38507</v>
      </c>
      <c r="K24" s="66" t="s">
        <v>257</v>
      </c>
      <c r="L24" s="177">
        <v>75</v>
      </c>
      <c r="M24" s="177">
        <v>78</v>
      </c>
      <c r="N24" s="177">
        <v>80</v>
      </c>
      <c r="O24" s="178">
        <v>80</v>
      </c>
      <c r="P24" s="178">
        <v>10</v>
      </c>
      <c r="Q24" s="67">
        <v>16</v>
      </c>
      <c r="R24" s="177">
        <v>97</v>
      </c>
      <c r="S24" s="177">
        <v>102</v>
      </c>
      <c r="T24" s="177">
        <v>105</v>
      </c>
      <c r="U24" s="178">
        <v>105</v>
      </c>
      <c r="V24" s="178">
        <v>7</v>
      </c>
      <c r="W24" s="67">
        <v>19</v>
      </c>
      <c r="X24" s="179">
        <v>185</v>
      </c>
      <c r="Y24" s="180">
        <v>10</v>
      </c>
      <c r="Z24" s="79">
        <v>16</v>
      </c>
      <c r="AA24" s="25">
        <f t="shared" si="0"/>
        <v>51</v>
      </c>
      <c r="AB24" s="77" t="s">
        <v>186</v>
      </c>
      <c r="AC24" s="198" t="s">
        <v>322</v>
      </c>
    </row>
    <row r="25" spans="1:29" s="16" customFormat="1" ht="30" customHeight="1">
      <c r="A25" s="173">
        <v>11</v>
      </c>
      <c r="B25" s="222">
        <v>321</v>
      </c>
      <c r="C25" s="210" t="s">
        <v>339</v>
      </c>
      <c r="D25" s="205" t="s">
        <v>301</v>
      </c>
      <c r="E25" s="211" t="s">
        <v>231</v>
      </c>
      <c r="F25" s="176">
        <v>66.05</v>
      </c>
      <c r="G25" s="208">
        <v>2</v>
      </c>
      <c r="H25" s="194" t="s">
        <v>153</v>
      </c>
      <c r="I25" s="219" t="s">
        <v>302</v>
      </c>
      <c r="J25" s="212">
        <v>38614</v>
      </c>
      <c r="K25" s="66" t="s">
        <v>257</v>
      </c>
      <c r="L25" s="177">
        <v>70</v>
      </c>
      <c r="M25" s="177">
        <v>-75</v>
      </c>
      <c r="N25" s="177">
        <v>-75</v>
      </c>
      <c r="O25" s="178">
        <v>70</v>
      </c>
      <c r="P25" s="178">
        <v>13</v>
      </c>
      <c r="Q25" s="67">
        <v>13</v>
      </c>
      <c r="R25" s="177">
        <v>90</v>
      </c>
      <c r="S25" s="177">
        <v>95</v>
      </c>
      <c r="T25" s="177">
        <v>98</v>
      </c>
      <c r="U25" s="178">
        <v>98</v>
      </c>
      <c r="V25" s="178">
        <v>11</v>
      </c>
      <c r="W25" s="67">
        <v>15</v>
      </c>
      <c r="X25" s="179">
        <v>168</v>
      </c>
      <c r="Y25" s="180">
        <v>11</v>
      </c>
      <c r="Z25" s="79">
        <v>15</v>
      </c>
      <c r="AA25" s="25">
        <f t="shared" si="0"/>
        <v>43</v>
      </c>
      <c r="AB25" s="77" t="s">
        <v>132</v>
      </c>
      <c r="AC25" s="203" t="s">
        <v>323</v>
      </c>
    </row>
    <row r="26" spans="1:29" s="16" customFormat="1" ht="30" customHeight="1">
      <c r="A26" s="173">
        <v>12</v>
      </c>
      <c r="B26" s="222">
        <v>314</v>
      </c>
      <c r="C26" s="191" t="s">
        <v>344</v>
      </c>
      <c r="D26" s="195" t="s">
        <v>316</v>
      </c>
      <c r="E26" s="196" t="s">
        <v>164</v>
      </c>
      <c r="F26" s="176">
        <v>64.2</v>
      </c>
      <c r="G26" s="194">
        <v>2</v>
      </c>
      <c r="H26" s="194" t="s">
        <v>149</v>
      </c>
      <c r="I26" s="169" t="s">
        <v>300</v>
      </c>
      <c r="J26" s="197">
        <v>38411</v>
      </c>
      <c r="K26" s="66" t="s">
        <v>257</v>
      </c>
      <c r="L26" s="177">
        <v>67</v>
      </c>
      <c r="M26" s="177">
        <v>71</v>
      </c>
      <c r="N26" s="177">
        <v>73</v>
      </c>
      <c r="O26" s="178">
        <v>73</v>
      </c>
      <c r="P26" s="178">
        <v>12</v>
      </c>
      <c r="Q26" s="67">
        <v>14</v>
      </c>
      <c r="R26" s="177">
        <v>85</v>
      </c>
      <c r="S26" s="177">
        <v>90</v>
      </c>
      <c r="T26" s="177">
        <v>93</v>
      </c>
      <c r="U26" s="178">
        <v>93</v>
      </c>
      <c r="V26" s="178">
        <v>12</v>
      </c>
      <c r="W26" s="67">
        <v>14</v>
      </c>
      <c r="X26" s="179">
        <v>166</v>
      </c>
      <c r="Y26" s="180">
        <v>12</v>
      </c>
      <c r="Z26" s="79">
        <v>14</v>
      </c>
      <c r="AA26" s="25">
        <f t="shared" si="0"/>
        <v>42</v>
      </c>
      <c r="AB26" s="186">
        <v>2</v>
      </c>
      <c r="AC26" s="198" t="s">
        <v>322</v>
      </c>
    </row>
    <row r="27" spans="1:29" s="16" customFormat="1" ht="30" customHeight="1">
      <c r="A27" s="173">
        <v>13</v>
      </c>
      <c r="B27" s="222">
        <v>100</v>
      </c>
      <c r="C27" s="199" t="s">
        <v>341</v>
      </c>
      <c r="D27" s="200" t="s">
        <v>299</v>
      </c>
      <c r="E27" s="201" t="s">
        <v>164</v>
      </c>
      <c r="F27" s="176">
        <v>66.2</v>
      </c>
      <c r="G27" s="202">
        <v>2</v>
      </c>
      <c r="H27" s="202" t="s">
        <v>306</v>
      </c>
      <c r="I27" s="217" t="s">
        <v>307</v>
      </c>
      <c r="J27" s="212">
        <v>38909</v>
      </c>
      <c r="K27" s="66" t="s">
        <v>257</v>
      </c>
      <c r="L27" s="177">
        <v>70</v>
      </c>
      <c r="M27" s="177">
        <v>75</v>
      </c>
      <c r="N27" s="177">
        <v>-78</v>
      </c>
      <c r="O27" s="178">
        <v>75</v>
      </c>
      <c r="P27" s="178">
        <v>11</v>
      </c>
      <c r="Q27" s="67">
        <v>15</v>
      </c>
      <c r="R27" s="177">
        <v>82</v>
      </c>
      <c r="S27" s="177">
        <v>87</v>
      </c>
      <c r="T27" s="177">
        <v>90</v>
      </c>
      <c r="U27" s="178">
        <v>90</v>
      </c>
      <c r="V27" s="178">
        <v>13</v>
      </c>
      <c r="W27" s="67">
        <v>13</v>
      </c>
      <c r="X27" s="179">
        <v>165</v>
      </c>
      <c r="Y27" s="180">
        <v>13</v>
      </c>
      <c r="Z27" s="79">
        <v>13</v>
      </c>
      <c r="AA27" s="25">
        <f t="shared" si="0"/>
        <v>41</v>
      </c>
      <c r="AB27" s="77" t="s">
        <v>132</v>
      </c>
      <c r="AC27" s="203" t="s">
        <v>325</v>
      </c>
    </row>
    <row r="28" spans="1:29" s="16" customFormat="1" ht="30" customHeight="1">
      <c r="A28" s="173">
        <v>14</v>
      </c>
      <c r="B28" s="222">
        <v>25</v>
      </c>
      <c r="C28" s="191" t="s">
        <v>335</v>
      </c>
      <c r="D28" s="192" t="s">
        <v>290</v>
      </c>
      <c r="E28" s="193" t="s">
        <v>76</v>
      </c>
      <c r="F28" s="176">
        <v>63.5</v>
      </c>
      <c r="G28" s="127">
        <v>3</v>
      </c>
      <c r="H28" s="127" t="s">
        <v>221</v>
      </c>
      <c r="I28" s="146" t="s">
        <v>222</v>
      </c>
      <c r="J28" s="128">
        <v>38571</v>
      </c>
      <c r="K28" s="66" t="s">
        <v>39</v>
      </c>
      <c r="L28" s="177">
        <v>65</v>
      </c>
      <c r="M28" s="177">
        <v>68</v>
      </c>
      <c r="N28" s="177">
        <v>70</v>
      </c>
      <c r="O28" s="178">
        <v>70</v>
      </c>
      <c r="P28" s="178">
        <v>14</v>
      </c>
      <c r="Q28" s="67">
        <v>12</v>
      </c>
      <c r="R28" s="177">
        <v>77</v>
      </c>
      <c r="S28" s="177">
        <v>81</v>
      </c>
      <c r="T28" s="177">
        <v>84</v>
      </c>
      <c r="U28" s="178">
        <v>84</v>
      </c>
      <c r="V28" s="178">
        <v>14</v>
      </c>
      <c r="W28" s="67">
        <v>12</v>
      </c>
      <c r="X28" s="179">
        <v>154</v>
      </c>
      <c r="Y28" s="180">
        <v>14</v>
      </c>
      <c r="Z28" s="79">
        <v>12</v>
      </c>
      <c r="AA28" s="25">
        <f t="shared" si="0"/>
        <v>36</v>
      </c>
      <c r="AB28" s="77" t="s">
        <v>133</v>
      </c>
      <c r="AC28" s="140" t="s">
        <v>320</v>
      </c>
    </row>
    <row r="29" spans="1:29" s="16" customFormat="1" ht="30" customHeight="1">
      <c r="A29" s="173">
        <v>15</v>
      </c>
      <c r="B29" s="222">
        <v>175</v>
      </c>
      <c r="C29" s="199" t="s">
        <v>343</v>
      </c>
      <c r="D29" s="209" t="s">
        <v>294</v>
      </c>
      <c r="E29" s="199" t="s">
        <v>311</v>
      </c>
      <c r="F29" s="176">
        <v>61.6</v>
      </c>
      <c r="G29" s="130">
        <v>2</v>
      </c>
      <c r="H29" s="130" t="s">
        <v>69</v>
      </c>
      <c r="I29" s="151" t="s">
        <v>162</v>
      </c>
      <c r="J29" s="128">
        <v>38416</v>
      </c>
      <c r="K29" s="66" t="s">
        <v>257</v>
      </c>
      <c r="L29" s="177">
        <v>62</v>
      </c>
      <c r="M29" s="177">
        <v>66</v>
      </c>
      <c r="N29" s="177">
        <v>-68</v>
      </c>
      <c r="O29" s="178">
        <v>66</v>
      </c>
      <c r="P29" s="178">
        <v>15</v>
      </c>
      <c r="Q29" s="67">
        <v>11</v>
      </c>
      <c r="R29" s="177">
        <v>78</v>
      </c>
      <c r="S29" s="177">
        <v>82</v>
      </c>
      <c r="T29" s="177">
        <v>-86</v>
      </c>
      <c r="U29" s="178">
        <v>82</v>
      </c>
      <c r="V29" s="178">
        <v>15</v>
      </c>
      <c r="W29" s="67">
        <v>11</v>
      </c>
      <c r="X29" s="179">
        <v>148</v>
      </c>
      <c r="Y29" s="180">
        <v>15</v>
      </c>
      <c r="Z29" s="79">
        <v>11</v>
      </c>
      <c r="AA29" s="25">
        <f t="shared" si="0"/>
        <v>33</v>
      </c>
      <c r="AB29" s="77" t="s">
        <v>133</v>
      </c>
      <c r="AC29" s="141" t="s">
        <v>254</v>
      </c>
    </row>
    <row r="30" spans="1:29" s="16" customFormat="1" ht="30" customHeight="1">
      <c r="A30" s="173">
        <v>16</v>
      </c>
      <c r="B30" s="222">
        <v>12</v>
      </c>
      <c r="C30" s="191" t="s">
        <v>340</v>
      </c>
      <c r="D30" s="213" t="s">
        <v>303</v>
      </c>
      <c r="E30" s="191" t="s">
        <v>304</v>
      </c>
      <c r="F30" s="176">
        <v>66.9</v>
      </c>
      <c r="G30" s="215">
        <v>1</v>
      </c>
      <c r="H30" s="216" t="s">
        <v>61</v>
      </c>
      <c r="I30" s="218" t="s">
        <v>305</v>
      </c>
      <c r="J30" s="214">
        <v>38538</v>
      </c>
      <c r="K30" s="66" t="s">
        <v>257</v>
      </c>
      <c r="L30" s="182">
        <v>-75</v>
      </c>
      <c r="M30" s="182">
        <v>-75</v>
      </c>
      <c r="N30" s="182">
        <v>0</v>
      </c>
      <c r="O30" s="183">
        <v>0</v>
      </c>
      <c r="P30" s="183">
        <v>0</v>
      </c>
      <c r="Q30" s="76">
        <v>0</v>
      </c>
      <c r="R30" s="182">
        <v>0</v>
      </c>
      <c r="S30" s="182">
        <v>0</v>
      </c>
      <c r="T30" s="182">
        <v>0</v>
      </c>
      <c r="U30" s="183">
        <v>0</v>
      </c>
      <c r="V30" s="183">
        <v>0</v>
      </c>
      <c r="W30" s="76">
        <v>0</v>
      </c>
      <c r="X30" s="184">
        <v>0</v>
      </c>
      <c r="Y30" s="185">
        <v>0</v>
      </c>
      <c r="Z30" s="79">
        <v>0</v>
      </c>
      <c r="AA30" s="25">
        <f t="shared" si="0"/>
        <v>0</v>
      </c>
      <c r="AB30" s="187">
        <v>0</v>
      </c>
      <c r="AC30" s="175" t="s">
        <v>324</v>
      </c>
    </row>
    <row r="31" spans="1:29" s="16" customFormat="1" ht="30" customHeight="1">
      <c r="A31" s="173">
        <v>17</v>
      </c>
      <c r="B31" s="190">
        <v>281</v>
      </c>
      <c r="C31" s="191" t="s">
        <v>328</v>
      </c>
      <c r="D31" s="192" t="s">
        <v>312</v>
      </c>
      <c r="E31" s="193" t="s">
        <v>313</v>
      </c>
      <c r="F31" s="128"/>
      <c r="G31" s="127">
        <v>3</v>
      </c>
      <c r="H31" s="127" t="s">
        <v>314</v>
      </c>
      <c r="I31" s="149" t="s">
        <v>315</v>
      </c>
      <c r="J31" s="128">
        <v>38701</v>
      </c>
      <c r="K31" s="66" t="s">
        <v>257</v>
      </c>
      <c r="L31" s="226" t="s">
        <v>63</v>
      </c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140" t="s">
        <v>327</v>
      </c>
    </row>
    <row r="32" spans="3:25" ht="12.75" customHeight="1">
      <c r="C32" s="9"/>
      <c r="D32" s="9"/>
      <c r="G32" s="11"/>
      <c r="J32" s="13"/>
      <c r="K32" s="14"/>
      <c r="Y32" s="16"/>
    </row>
    <row r="33" spans="3:25" ht="12.75" customHeight="1">
      <c r="C33" s="9"/>
      <c r="D33" s="9"/>
      <c r="G33" s="11"/>
      <c r="J33" s="13"/>
      <c r="K33" s="14"/>
      <c r="Y33" s="16"/>
    </row>
    <row r="34" spans="1:29" ht="20.25">
      <c r="A34" s="53"/>
      <c r="B34" s="53"/>
      <c r="C34" s="252" t="s">
        <v>46</v>
      </c>
      <c r="D34" s="252"/>
      <c r="E34" s="252"/>
      <c r="F34" s="252"/>
      <c r="G34" s="252"/>
      <c r="H34" s="252"/>
      <c r="I34" s="252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3:25" ht="12.75">
      <c r="C35" s="9"/>
      <c r="D35" s="9"/>
      <c r="G35" s="11"/>
      <c r="J35" s="13"/>
      <c r="K35" s="14"/>
      <c r="Y35" s="16"/>
    </row>
    <row r="36" spans="2:25" ht="30">
      <c r="B36" s="55"/>
      <c r="C36" s="56" t="s">
        <v>47</v>
      </c>
      <c r="D36" s="56" t="s">
        <v>48</v>
      </c>
      <c r="E36" s="56" t="s">
        <v>49</v>
      </c>
      <c r="F36" s="253" t="s">
        <v>50</v>
      </c>
      <c r="G36" s="254"/>
      <c r="H36" s="255"/>
      <c r="I36" s="56" t="s">
        <v>51</v>
      </c>
      <c r="J36" s="57"/>
      <c r="K36" s="14"/>
      <c r="Y36" s="16"/>
    </row>
    <row r="37" spans="2:25" ht="13.5">
      <c r="B37" s="55"/>
      <c r="C37" s="58"/>
      <c r="D37" s="58"/>
      <c r="E37" s="58"/>
      <c r="F37" s="265"/>
      <c r="G37" s="266"/>
      <c r="H37" s="267"/>
      <c r="I37" s="58"/>
      <c r="J37" s="57"/>
      <c r="K37" s="14"/>
      <c r="Y37" s="16"/>
    </row>
    <row r="38" spans="2:25" ht="13.5">
      <c r="B38" s="55"/>
      <c r="C38" s="58"/>
      <c r="D38" s="58"/>
      <c r="E38" s="58"/>
      <c r="F38" s="265"/>
      <c r="G38" s="266"/>
      <c r="H38" s="267"/>
      <c r="I38" s="58"/>
      <c r="J38" s="57"/>
      <c r="K38" s="14"/>
      <c r="Y38" s="16"/>
    </row>
    <row r="39" spans="3:29" ht="18" customHeight="1">
      <c r="C39" s="268" t="s">
        <v>15</v>
      </c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</row>
    <row r="40" spans="3:30" ht="9.75" customHeight="1">
      <c r="C40" s="268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t="s">
        <v>15</v>
      </c>
    </row>
    <row r="41" spans="1:29" ht="15">
      <c r="A41" s="270" t="s">
        <v>16</v>
      </c>
      <c r="B41" s="270"/>
      <c r="C41" s="270"/>
      <c r="D41" s="270"/>
      <c r="E41" s="189" t="s">
        <v>35</v>
      </c>
      <c r="F41" s="270" t="s">
        <v>17</v>
      </c>
      <c r="G41" s="271"/>
      <c r="H41" s="188" t="s">
        <v>38</v>
      </c>
      <c r="I41" s="10"/>
      <c r="J41" s="272" t="s">
        <v>16</v>
      </c>
      <c r="K41" s="273"/>
      <c r="L41" s="273"/>
      <c r="M41" s="273"/>
      <c r="N41" s="273"/>
      <c r="O41" s="273"/>
      <c r="P41" s="274"/>
      <c r="Q41" s="272" t="s">
        <v>35</v>
      </c>
      <c r="R41" s="273"/>
      <c r="S41" s="273"/>
      <c r="T41" s="273"/>
      <c r="U41" s="273"/>
      <c r="V41" s="274"/>
      <c r="W41" s="272" t="s">
        <v>17</v>
      </c>
      <c r="X41" s="273"/>
      <c r="Y41" s="273"/>
      <c r="Z41" s="273"/>
      <c r="AA41" s="274"/>
      <c r="AB41" s="275" t="s">
        <v>38</v>
      </c>
      <c r="AC41" s="275"/>
    </row>
    <row r="42" spans="1:29" ht="15">
      <c r="A42" s="276" t="s">
        <v>52</v>
      </c>
      <c r="B42" s="276"/>
      <c r="C42" s="276"/>
      <c r="D42" s="276"/>
      <c r="E42" s="26"/>
      <c r="F42" s="277"/>
      <c r="G42" s="277"/>
      <c r="H42" s="59"/>
      <c r="I42" s="10"/>
      <c r="J42" s="278" t="s">
        <v>18</v>
      </c>
      <c r="K42" s="279"/>
      <c r="L42" s="279"/>
      <c r="M42" s="279"/>
      <c r="N42" s="279"/>
      <c r="O42" s="279"/>
      <c r="P42" s="280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81"/>
      <c r="AC42" s="281"/>
    </row>
    <row r="43" spans="1:29" ht="15">
      <c r="A43" s="276" t="s">
        <v>53</v>
      </c>
      <c r="B43" s="276"/>
      <c r="C43" s="276"/>
      <c r="D43" s="276"/>
      <c r="E43" s="49"/>
      <c r="F43" s="277"/>
      <c r="G43" s="277"/>
      <c r="H43" s="59"/>
      <c r="I43" s="10"/>
      <c r="J43" s="278" t="s">
        <v>36</v>
      </c>
      <c r="K43" s="279"/>
      <c r="L43" s="279"/>
      <c r="M43" s="279"/>
      <c r="N43" s="279"/>
      <c r="O43" s="279"/>
      <c r="P43" s="280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81"/>
      <c r="AC43" s="281"/>
    </row>
    <row r="44" spans="1:29" ht="15">
      <c r="A44" s="276" t="s">
        <v>53</v>
      </c>
      <c r="B44" s="276"/>
      <c r="C44" s="276"/>
      <c r="D44" s="276"/>
      <c r="E44" s="49"/>
      <c r="F44" s="277"/>
      <c r="G44" s="277"/>
      <c r="H44" s="59"/>
      <c r="I44" s="10"/>
      <c r="J44" s="278" t="s">
        <v>36</v>
      </c>
      <c r="K44" s="279"/>
      <c r="L44" s="279"/>
      <c r="M44" s="279"/>
      <c r="N44" s="279"/>
      <c r="O44" s="279"/>
      <c r="P44" s="280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81"/>
      <c r="AC44" s="281"/>
    </row>
    <row r="45" spans="1:29" ht="15">
      <c r="A45" s="282"/>
      <c r="B45" s="282"/>
      <c r="C45" s="282"/>
      <c r="D45" s="282"/>
      <c r="E45" s="38"/>
      <c r="F45" s="283"/>
      <c r="G45" s="283"/>
      <c r="H45" s="60"/>
      <c r="I45" s="10"/>
      <c r="J45" s="278" t="s">
        <v>19</v>
      </c>
      <c r="K45" s="279"/>
      <c r="L45" s="279"/>
      <c r="M45" s="279"/>
      <c r="N45" s="279"/>
      <c r="O45" s="279"/>
      <c r="P45" s="280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81"/>
      <c r="AC45" s="281"/>
    </row>
    <row r="46" spans="2:29" ht="15">
      <c r="B46" s="9"/>
      <c r="E46" s="10"/>
      <c r="F46" s="12"/>
      <c r="G46" s="13"/>
      <c r="H46" s="14"/>
      <c r="I46" s="10"/>
      <c r="J46" s="278" t="s">
        <v>31</v>
      </c>
      <c r="K46" s="279"/>
      <c r="L46" s="279"/>
      <c r="M46" s="279"/>
      <c r="N46" s="279"/>
      <c r="O46" s="279"/>
      <c r="P46" s="280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81"/>
      <c r="AC46" s="281"/>
    </row>
    <row r="47" spans="2:29" ht="15">
      <c r="B47" s="9"/>
      <c r="E47" s="10"/>
      <c r="F47" s="12"/>
      <c r="G47" s="13"/>
      <c r="H47" s="14"/>
      <c r="I47" s="10"/>
      <c r="J47" s="278" t="s">
        <v>32</v>
      </c>
      <c r="K47" s="279"/>
      <c r="L47" s="279"/>
      <c r="M47" s="279"/>
      <c r="N47" s="279"/>
      <c r="O47" s="279"/>
      <c r="P47" s="280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81"/>
      <c r="AC47" s="281"/>
    </row>
    <row r="48" spans="2:29" ht="15">
      <c r="B48" s="9"/>
      <c r="E48" s="10"/>
      <c r="F48" s="12"/>
      <c r="G48" s="13"/>
      <c r="H48" s="14"/>
      <c r="I48" s="10"/>
      <c r="J48" s="278" t="s">
        <v>54</v>
      </c>
      <c r="K48" s="279"/>
      <c r="L48" s="279"/>
      <c r="M48" s="279"/>
      <c r="N48" s="279"/>
      <c r="O48" s="279"/>
      <c r="P48" s="280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81"/>
      <c r="AC48" s="281"/>
    </row>
    <row r="49" spans="2:29" ht="15">
      <c r="B49" s="9"/>
      <c r="E49" s="10"/>
      <c r="F49" s="12"/>
      <c r="G49" s="13"/>
      <c r="H49" s="14"/>
      <c r="I49" s="10"/>
      <c r="J49" s="52"/>
      <c r="K49" s="52"/>
      <c r="L49" s="52"/>
      <c r="M49" s="52"/>
      <c r="N49" s="52"/>
      <c r="O49" s="52"/>
      <c r="P49" s="52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9"/>
    </row>
    <row r="50" spans="3:28" ht="12.75" customHeight="1">
      <c r="C50" s="9"/>
      <c r="D50" s="9"/>
      <c r="G50" s="11"/>
      <c r="J50" s="13"/>
      <c r="K50" s="14"/>
      <c r="R50" s="284"/>
      <c r="S50" s="284"/>
      <c r="T50" s="284"/>
      <c r="U50" s="284"/>
      <c r="V50" s="19"/>
      <c r="W50" s="19"/>
      <c r="X50" s="284"/>
      <c r="Y50" s="284"/>
      <c r="Z50" s="284"/>
      <c r="AA50" s="19"/>
      <c r="AB50" s="20"/>
    </row>
    <row r="51" spans="1:27" s="27" customFormat="1" ht="15">
      <c r="A51" s="286" t="s">
        <v>25</v>
      </c>
      <c r="B51" s="286"/>
      <c r="C51" s="286"/>
      <c r="D51" s="287"/>
      <c r="E51" s="288"/>
      <c r="F51" s="288" t="s">
        <v>57</v>
      </c>
      <c r="G51" s="288"/>
      <c r="H51" s="288"/>
      <c r="I51" s="28"/>
      <c r="J51" s="28"/>
      <c r="K51" s="289" t="s">
        <v>26</v>
      </c>
      <c r="L51" s="289"/>
      <c r="M51" s="289"/>
      <c r="N51" s="289"/>
      <c r="O51" s="32"/>
      <c r="P51" s="32"/>
      <c r="Q51" s="32"/>
      <c r="R51" s="32"/>
      <c r="S51" s="290" t="s">
        <v>58</v>
      </c>
      <c r="T51" s="290"/>
      <c r="U51" s="290"/>
      <c r="V51" s="290"/>
      <c r="W51" s="290"/>
      <c r="X51" s="290"/>
      <c r="Y51" s="290"/>
      <c r="Z51" s="290"/>
      <c r="AA51" s="45"/>
    </row>
    <row r="52" spans="2:24" s="27" customFormat="1" ht="12.75" customHeight="1">
      <c r="B52" s="29"/>
      <c r="C52" s="30"/>
      <c r="D52" s="285" t="s">
        <v>20</v>
      </c>
      <c r="E52" s="285"/>
      <c r="F52" s="292" t="s">
        <v>37</v>
      </c>
      <c r="G52" s="292"/>
      <c r="H52" s="293"/>
      <c r="I52" s="28"/>
      <c r="J52" s="28"/>
      <c r="K52" s="28"/>
      <c r="L52" s="28"/>
      <c r="M52" s="291"/>
      <c r="N52" s="291"/>
      <c r="O52" s="31" t="s">
        <v>20</v>
      </c>
      <c r="P52" s="31"/>
      <c r="Q52" s="31"/>
      <c r="R52" s="31"/>
      <c r="S52" s="31" t="s">
        <v>41</v>
      </c>
      <c r="T52" s="31"/>
      <c r="U52" s="31"/>
      <c r="V52" s="31"/>
      <c r="W52" s="31"/>
      <c r="X52" s="31"/>
    </row>
    <row r="53" spans="3:29" ht="12.75" customHeight="1">
      <c r="C53" s="9"/>
      <c r="D53" s="9"/>
      <c r="G53" s="11"/>
      <c r="J53" s="13"/>
      <c r="K53" s="14"/>
      <c r="R53" s="284"/>
      <c r="S53" s="284"/>
      <c r="T53" s="284"/>
      <c r="U53" s="284"/>
      <c r="V53" s="19"/>
      <c r="W53" s="19"/>
      <c r="X53" s="284"/>
      <c r="Y53" s="284"/>
      <c r="Z53" s="284"/>
      <c r="AA53" s="19"/>
      <c r="AB53" s="20"/>
      <c r="AC53" t="s">
        <v>15</v>
      </c>
    </row>
    <row r="54" spans="1:28" s="27" customFormat="1" ht="15">
      <c r="A54" s="286" t="s">
        <v>55</v>
      </c>
      <c r="B54" s="286"/>
      <c r="C54" s="286"/>
      <c r="D54" s="287"/>
      <c r="E54" s="288"/>
      <c r="F54" s="288" t="s">
        <v>56</v>
      </c>
      <c r="G54" s="288"/>
      <c r="H54" s="288"/>
      <c r="I54" s="28"/>
      <c r="J54" s="28"/>
      <c r="K54" s="289"/>
      <c r="L54" s="289"/>
      <c r="M54" s="289"/>
      <c r="N54" s="289"/>
      <c r="O54" s="61"/>
      <c r="P54" s="61"/>
      <c r="Q54" s="61"/>
      <c r="R54" s="61"/>
      <c r="S54" s="294"/>
      <c r="T54" s="294"/>
      <c r="U54" s="294"/>
      <c r="V54" s="294"/>
      <c r="W54" s="294"/>
      <c r="X54" s="294"/>
      <c r="Y54" s="294"/>
      <c r="Z54" s="294"/>
      <c r="AA54" s="45"/>
      <c r="AB54" s="62"/>
    </row>
    <row r="55" spans="2:28" s="27" customFormat="1" ht="12.75" customHeight="1">
      <c r="B55" s="29"/>
      <c r="C55" s="30"/>
      <c r="D55" s="285" t="s">
        <v>20</v>
      </c>
      <c r="E55" s="285"/>
      <c r="F55" s="292" t="s">
        <v>37</v>
      </c>
      <c r="G55" s="292"/>
      <c r="H55" s="293"/>
      <c r="I55" s="28"/>
      <c r="J55" s="28"/>
      <c r="K55" s="29"/>
      <c r="L55" s="29"/>
      <c r="M55" s="291"/>
      <c r="N55" s="29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62"/>
      <c r="Z55" s="62"/>
      <c r="AA55" s="62"/>
      <c r="AB55" s="62"/>
    </row>
    <row r="56" spans="10:28" ht="12.75" customHeight="1">
      <c r="J56" s="51"/>
      <c r="K56" s="51"/>
      <c r="L56" s="51"/>
      <c r="M56" s="51"/>
      <c r="N56" s="51"/>
      <c r="O56" s="51"/>
      <c r="P56" s="51"/>
      <c r="Q56" s="51"/>
      <c r="R56" s="19"/>
      <c r="S56" s="19"/>
      <c r="T56" s="284"/>
      <c r="U56" s="284"/>
      <c r="V56" s="284"/>
      <c r="W56" s="19"/>
      <c r="X56" s="20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 s="10"/>
      <c r="T60"/>
      <c r="U60" s="16"/>
      <c r="V60" s="17"/>
      <c r="W60" s="17"/>
      <c r="X60" s="18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 s="10"/>
      <c r="T61"/>
      <c r="U61" s="16"/>
      <c r="V61" s="17" t="s">
        <v>15</v>
      </c>
      <c r="W61" s="17"/>
      <c r="X61" s="18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/>
      <c r="S62"/>
      <c r="T62" s="17"/>
      <c r="U62" s="18"/>
      <c r="V62"/>
      <c r="W62"/>
      <c r="Z62"/>
      <c r="AA62"/>
      <c r="AB62"/>
    </row>
    <row r="63" spans="10:28" ht="12.75" customHeight="1">
      <c r="J63" s="39"/>
      <c r="K63" s="39"/>
      <c r="L63" s="39"/>
      <c r="M63" s="39"/>
      <c r="N63" s="39"/>
      <c r="O63" s="39"/>
      <c r="P63" s="39"/>
      <c r="Q63" s="39"/>
      <c r="R63"/>
      <c r="S63"/>
      <c r="T63" s="17"/>
      <c r="U63" s="18"/>
      <c r="V63"/>
      <c r="W63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 customHeight="1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3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9"/>
      <c r="D197" s="9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 s="16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7" customFormat="1" ht="12.75">
      <c r="A220"/>
      <c r="B220"/>
      <c r="C220" s="21"/>
      <c r="D220" s="21"/>
      <c r="E220"/>
      <c r="F220" s="10"/>
      <c r="G220" s="11"/>
      <c r="H220" s="12"/>
      <c r="I220" s="12"/>
      <c r="J220" s="10"/>
      <c r="K220" s="14"/>
      <c r="L220" s="10"/>
      <c r="M220" s="10"/>
      <c r="N220" s="10"/>
      <c r="O220" s="10"/>
      <c r="P220" s="10"/>
      <c r="Q220" s="10"/>
      <c r="R220" s="15"/>
      <c r="S220" s="10"/>
      <c r="T220" s="10"/>
      <c r="U220" s="10"/>
      <c r="V220" s="10"/>
      <c r="W220" s="10"/>
      <c r="X220"/>
      <c r="Y220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11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 s="21"/>
      <c r="D355" s="21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22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14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  <row r="476" spans="1:30" s="10" customFormat="1" ht="12.75">
      <c r="A476"/>
      <c r="B476"/>
      <c r="C476"/>
      <c r="D476"/>
      <c r="E476"/>
      <c r="G476" s="17"/>
      <c r="H476" s="12"/>
      <c r="I476" s="12"/>
      <c r="K476" s="23"/>
      <c r="R476" s="15"/>
      <c r="X476"/>
      <c r="Y476"/>
      <c r="Z476" s="17"/>
      <c r="AA476" s="17"/>
      <c r="AB476" s="18"/>
      <c r="AC476"/>
      <c r="AD476"/>
    </row>
  </sheetData>
  <sheetProtection selectLockedCells="1" selectUnlockedCells="1"/>
  <mergeCells count="97"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A13:AA14"/>
    <mergeCell ref="AB13:AB14"/>
    <mergeCell ref="AC13:AC14"/>
    <mergeCell ref="I13:I14"/>
    <mergeCell ref="J13:J14"/>
    <mergeCell ref="K13:K14"/>
    <mergeCell ref="L13:Q13"/>
    <mergeCell ref="R13:W13"/>
    <mergeCell ref="X13:Z13"/>
    <mergeCell ref="C34:I34"/>
    <mergeCell ref="F36:H36"/>
    <mergeCell ref="F37:H37"/>
    <mergeCell ref="F38:H38"/>
    <mergeCell ref="C39:AC39"/>
    <mergeCell ref="C40:AC40"/>
    <mergeCell ref="A41:D41"/>
    <mergeCell ref="F41:G41"/>
    <mergeCell ref="J41:P41"/>
    <mergeCell ref="Q41:V41"/>
    <mergeCell ref="W41:AA41"/>
    <mergeCell ref="AB41:AC41"/>
    <mergeCell ref="A42:D42"/>
    <mergeCell ref="F42:G42"/>
    <mergeCell ref="J42:P42"/>
    <mergeCell ref="Q42:V42"/>
    <mergeCell ref="W42:AA42"/>
    <mergeCell ref="AB42:AC42"/>
    <mergeCell ref="A43:D43"/>
    <mergeCell ref="F43:G43"/>
    <mergeCell ref="J43:P43"/>
    <mergeCell ref="Q43:V43"/>
    <mergeCell ref="W43:AA43"/>
    <mergeCell ref="AB43:AC43"/>
    <mergeCell ref="A44:D44"/>
    <mergeCell ref="F44:G44"/>
    <mergeCell ref="J44:P44"/>
    <mergeCell ref="Q44:V44"/>
    <mergeCell ref="W44:AA44"/>
    <mergeCell ref="AB44:AC44"/>
    <mergeCell ref="A45:D45"/>
    <mergeCell ref="F45:G45"/>
    <mergeCell ref="J45:P45"/>
    <mergeCell ref="Q45:V45"/>
    <mergeCell ref="W45:AA45"/>
    <mergeCell ref="AB45:AC45"/>
    <mergeCell ref="J46:P46"/>
    <mergeCell ref="Q46:V46"/>
    <mergeCell ref="W46:AA46"/>
    <mergeCell ref="AB46:AC46"/>
    <mergeCell ref="J47:P47"/>
    <mergeCell ref="Q47:V47"/>
    <mergeCell ref="W47:AA47"/>
    <mergeCell ref="AB47:AC47"/>
    <mergeCell ref="M52:N52"/>
    <mergeCell ref="J48:P48"/>
    <mergeCell ref="Q48:V48"/>
    <mergeCell ref="W48:AA48"/>
    <mergeCell ref="AB48:AC48"/>
    <mergeCell ref="R50:S50"/>
    <mergeCell ref="T50:U50"/>
    <mergeCell ref="X50:Z50"/>
    <mergeCell ref="A54:C54"/>
    <mergeCell ref="D54:E54"/>
    <mergeCell ref="F54:H54"/>
    <mergeCell ref="K54:N54"/>
    <mergeCell ref="S54:Z54"/>
    <mergeCell ref="A51:C51"/>
    <mergeCell ref="D51:E51"/>
    <mergeCell ref="F51:H51"/>
    <mergeCell ref="K51:N51"/>
    <mergeCell ref="S51:Z51"/>
    <mergeCell ref="D55:E55"/>
    <mergeCell ref="F55:H55"/>
    <mergeCell ref="M55:N55"/>
    <mergeCell ref="T56:V56"/>
    <mergeCell ref="L31:AB31"/>
    <mergeCell ref="R53:S53"/>
    <mergeCell ref="T53:U53"/>
    <mergeCell ref="X53:Z53"/>
    <mergeCell ref="D52:E52"/>
    <mergeCell ref="F52:H52"/>
  </mergeCells>
  <conditionalFormatting sqref="D28">
    <cfRule type="expression" priority="1" dxfId="0" stopIfTrue="1">
      <formula>AND(('Ю-ши 67'!#REF!),'Ю-ши 67'!#REF!,'Ю-ши 67'!#REF!)</formula>
    </cfRule>
  </conditionalFormatting>
  <conditionalFormatting sqref="D29:D31 D15 D22">
    <cfRule type="expression" priority="2" dxfId="0" stopIfTrue="1">
      <formula>AND(('Ю-ши 67'!#REF!),'Ю-ши 67'!#REF!,'Ю-ши 67'!#REF!)</formula>
    </cfRule>
  </conditionalFormatting>
  <dataValidations count="1">
    <dataValidation type="decimal" allowBlank="1" showErrorMessage="1" sqref="H16:H31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Сергеев</cp:lastModifiedBy>
  <cp:lastPrinted>2020-01-25T13:19:32Z</cp:lastPrinted>
  <dcterms:created xsi:type="dcterms:W3CDTF">2017-07-04T18:18:53Z</dcterms:created>
  <dcterms:modified xsi:type="dcterms:W3CDTF">2020-12-24T18:05:31Z</dcterms:modified>
  <cp:category/>
  <cp:version/>
  <cp:contentType/>
  <cp:contentStatus/>
</cp:coreProperties>
</file>