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6" windowHeight="7548" activeTab="4"/>
  </bookViews>
  <sheets>
    <sheet name="Д-ки 45" sheetId="1" r:id="rId1"/>
    <sheet name="Д-ки 49" sheetId="2" r:id="rId2"/>
    <sheet name="Д-ки 55" sheetId="3" r:id="rId3"/>
    <sheet name="Д-ки 59" sheetId="4" r:id="rId4"/>
    <sheet name="Д-ки 64" sheetId="5" r:id="rId5"/>
  </sheets>
  <definedNames>
    <definedName name="_xlnm.Print_Area" localSheetId="0">'Д-ки 45'!$A$1:$AC$38</definedName>
    <definedName name="_xlnm.Print_Area" localSheetId="1">'Д-ки 49'!$A$1:$AC$40</definedName>
    <definedName name="_xlnm.Print_Area" localSheetId="2">'Д-ки 55'!$A$1:$AC$49</definedName>
    <definedName name="_xlnm.Print_Area" localSheetId="3">'Д-ки 59'!$A$1:$AC$43</definedName>
    <definedName name="_xlnm.Print_Area" localSheetId="4">'Д-ки 64'!$A$1:$AC$45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<sst xmlns="http://schemas.openxmlformats.org/spreadsheetml/2006/main" count="740" uniqueCount="254">
  <si>
    <t>МИНИСТЕРСТВО СПОРТА  РОССИЙСКОЙ ФЕДЕРАЦИИ</t>
  </si>
  <si>
    <t>ФЕДЕРАЦИЯ ТЯЖЁЛОЙ АТЛЕТИКИ РОССИИ</t>
  </si>
  <si>
    <t>№</t>
  </si>
  <si>
    <t>Жребий</t>
  </si>
  <si>
    <t>Разряд звание</t>
  </si>
  <si>
    <t>Дата рождения</t>
  </si>
  <si>
    <t>РЫВОК</t>
  </si>
  <si>
    <t>ТОЛЧОК</t>
  </si>
  <si>
    <t>Сумма двоеборья</t>
  </si>
  <si>
    <t>Вып. разряд</t>
  </si>
  <si>
    <t>Фамилия, инициалы тренера (тренеров)</t>
  </si>
  <si>
    <t>п/п</t>
  </si>
  <si>
    <t>Результат</t>
  </si>
  <si>
    <t>Место</t>
  </si>
  <si>
    <t>Очки</t>
  </si>
  <si>
    <t xml:space="preserve"> </t>
  </si>
  <si>
    <t>Должность</t>
  </si>
  <si>
    <t>Город</t>
  </si>
  <si>
    <t>Центральный рефери</t>
  </si>
  <si>
    <t>Резервный рефери</t>
  </si>
  <si>
    <t>(Подпись)</t>
  </si>
  <si>
    <t>Группа</t>
  </si>
  <si>
    <t xml:space="preserve">ИТОГОВЫЙ ПРОТОКОЛ </t>
  </si>
  <si>
    <t>(Город, место проведения)</t>
  </si>
  <si>
    <t>(Дата)</t>
  </si>
  <si>
    <t>Главный судья</t>
  </si>
  <si>
    <t>Главный секретарь</t>
  </si>
  <si>
    <t>ФАМИЛИЯ</t>
  </si>
  <si>
    <t>ИМЯ</t>
  </si>
  <si>
    <t>Субъект РФ</t>
  </si>
  <si>
    <t>Организация, город</t>
  </si>
  <si>
    <t>Старший судья на перезаявках</t>
  </si>
  <si>
    <t>Судья-хронометрист</t>
  </si>
  <si>
    <t>ОТЧЕСТВО</t>
  </si>
  <si>
    <t>(Возрастная группа, весовая категория)</t>
  </si>
  <si>
    <t>Фамилия И.О.</t>
  </si>
  <si>
    <t>Боковой рефери</t>
  </si>
  <si>
    <t>Фамилия И.О. ( Город, категория )</t>
  </si>
  <si>
    <t>Кат</t>
  </si>
  <si>
    <t>А</t>
  </si>
  <si>
    <t>Собственный вес</t>
  </si>
  <si>
    <t>Фамилия И.О. (Город, категория)</t>
  </si>
  <si>
    <t>Московская область</t>
  </si>
  <si>
    <t>Сумма Очков</t>
  </si>
  <si>
    <t>Первенство России по тяжелой атлетике среди девушек и юношей 13-15 лет, 13-17 лет</t>
  </si>
  <si>
    <t>ГБУ МО СШОР по т/а</t>
  </si>
  <si>
    <t>Дистанционно, по месту нахождения участников</t>
  </si>
  <si>
    <t>Установлены рекорды ФТАР</t>
  </si>
  <si>
    <t>Вид программы</t>
  </si>
  <si>
    <t>Дисциплина</t>
  </si>
  <si>
    <t>Результат (кг)</t>
  </si>
  <si>
    <t>Фамилия, Имя</t>
  </si>
  <si>
    <t>Возрастая группа</t>
  </si>
  <si>
    <t>Председатель жюри</t>
  </si>
  <si>
    <t>Член жюри</t>
  </si>
  <si>
    <t>Судья-технический контролер</t>
  </si>
  <si>
    <t>Инспектор ФТАР</t>
  </si>
  <si>
    <t>/</t>
  </si>
  <si>
    <t>/Беляев В.С. (Москва) ВК</t>
  </si>
  <si>
    <t>/Дмитриев А.В. (Москва) ВК</t>
  </si>
  <si>
    <t>КМС</t>
  </si>
  <si>
    <t>Сергеевна</t>
  </si>
  <si>
    <t xml:space="preserve"> Девушки 13-17 лет, весовая категория 45 кг</t>
  </si>
  <si>
    <r>
      <t xml:space="preserve">    </t>
    </r>
    <r>
      <rPr>
        <b/>
        <u val="single"/>
        <sz val="12"/>
        <rFont val="Arial"/>
        <family val="2"/>
      </rPr>
      <t xml:space="preserve"> 1разряд 93 кг        КМС 100 кг        МС 120 кг</t>
    </r>
  </si>
  <si>
    <t>Альбина</t>
  </si>
  <si>
    <t>Сухробовна</t>
  </si>
  <si>
    <t>МС</t>
  </si>
  <si>
    <t>Волгоградская область</t>
  </si>
  <si>
    <t>МБУ СШОР №16, г. Волгоград</t>
  </si>
  <si>
    <t>Татьяна</t>
  </si>
  <si>
    <t>КЛИМУШЕВА(17)</t>
  </si>
  <si>
    <t>Арина</t>
  </si>
  <si>
    <t xml:space="preserve">Белгородская </t>
  </si>
  <si>
    <t>МБУ СШОР Молодость, Старый Оскол</t>
  </si>
  <si>
    <t>Попов П.А.</t>
  </si>
  <si>
    <t>Навольнев А. А., Бурнашева О. М.</t>
  </si>
  <si>
    <t>Водяха Д.С. Водяха С.П.</t>
  </si>
  <si>
    <t>ЭСАНОВА(17)</t>
  </si>
  <si>
    <t>ГИЛКА(17)</t>
  </si>
  <si>
    <t xml:space="preserve"> Девушки 13-17 лет, весовая категория 49 кг</t>
  </si>
  <si>
    <r>
      <t xml:space="preserve">    </t>
    </r>
    <r>
      <rPr>
        <b/>
        <u val="single"/>
        <sz val="12"/>
        <rFont val="Arial"/>
        <family val="2"/>
      </rPr>
      <t xml:space="preserve"> 1разряд 97 кг        КМС 105 кг        МС 130 кг</t>
    </r>
  </si>
  <si>
    <t>Милана</t>
  </si>
  <si>
    <t>Александровна</t>
  </si>
  <si>
    <t>Республика Татарстан</t>
  </si>
  <si>
    <t>Ника</t>
  </si>
  <si>
    <t>Николаевна</t>
  </si>
  <si>
    <t>11.03.2004</t>
  </si>
  <si>
    <t>Красноярский край</t>
  </si>
  <si>
    <t>СШ, Уяр</t>
  </si>
  <si>
    <t>Елизавета</t>
  </si>
  <si>
    <t>Денисовна</t>
  </si>
  <si>
    <t>Александра</t>
  </si>
  <si>
    <t>Краснодарский край</t>
  </si>
  <si>
    <t>ГБУ КК "ЦОП по т/а" МБУ ДО ДЮСШ "Юность", пгт.Мостовской</t>
  </si>
  <si>
    <t>Валентина</t>
  </si>
  <si>
    <t>Артуровна</t>
  </si>
  <si>
    <t>Москва</t>
  </si>
  <si>
    <t>ГБПОУ "МССУОР №2" Москомспорта</t>
  </si>
  <si>
    <t>Петров И.Н.</t>
  </si>
  <si>
    <t>Прокопьев Н.Н.</t>
  </si>
  <si>
    <t>Лустина И.Н.</t>
  </si>
  <si>
    <t>КУТЯКИНА(17)</t>
  </si>
  <si>
    <t>ПРОКОПЬЕВА(17)</t>
  </si>
  <si>
    <t>КИЛЬМУКОВА(17)</t>
  </si>
  <si>
    <t>ШУЛЕШОВА(17)</t>
  </si>
  <si>
    <t>КОСТИНА(17)</t>
  </si>
  <si>
    <t>КазУОР 
 г.Казань</t>
  </si>
  <si>
    <t>Синяков В.Н.
Сытенков А.А.
Кондрашова Я.В.</t>
  </si>
  <si>
    <t xml:space="preserve"> Девушки 13-17 лет, весовая категория 55 кг</t>
  </si>
  <si>
    <r>
      <t xml:space="preserve">    </t>
    </r>
    <r>
      <rPr>
        <b/>
        <u val="single"/>
        <sz val="12"/>
        <rFont val="Arial"/>
        <family val="2"/>
      </rPr>
      <t xml:space="preserve"> 1разряд 107 кг        КМС 115 кг        МС 140 кг</t>
    </r>
  </si>
  <si>
    <t>Кристина</t>
  </si>
  <si>
    <t>Антоновна</t>
  </si>
  <si>
    <t>Курганская область</t>
  </si>
  <si>
    <t>ГБПОУ "ЗКФКиЗ" г.Шадринск</t>
  </si>
  <si>
    <t>Анастасия</t>
  </si>
  <si>
    <t>Алексеевна</t>
  </si>
  <si>
    <t>СШОР "Уфимец" г. Уфа, 
СШ Фаворит , Салехард</t>
  </si>
  <si>
    <t>Карина</t>
  </si>
  <si>
    <t>Анваровна</t>
  </si>
  <si>
    <t>Ростовская область</t>
  </si>
  <si>
    <t>Александрия</t>
  </si>
  <si>
    <t>Фанисовна</t>
  </si>
  <si>
    <t>КазУОР г.Казань</t>
  </si>
  <si>
    <t>Элина</t>
  </si>
  <si>
    <t>Святославовна</t>
  </si>
  <si>
    <t>МБУ СШОР БГО</t>
  </si>
  <si>
    <t>Алина</t>
  </si>
  <si>
    <t>Владимировна</t>
  </si>
  <si>
    <t>Ульяновская область</t>
  </si>
  <si>
    <t>УУ(т)ОР, С.Ташла</t>
  </si>
  <si>
    <t>Максимовна</t>
  </si>
  <si>
    <t>Воронежская область</t>
  </si>
  <si>
    <t>ГБУ ВО СШОР38 г.Воронеж</t>
  </si>
  <si>
    <t>Дмитриевна</t>
  </si>
  <si>
    <t>Брянская область</t>
  </si>
  <si>
    <t>Брянск</t>
  </si>
  <si>
    <t>Полина</t>
  </si>
  <si>
    <t>ГБУ КК "ЦОП по т/а" МБУ ДО ДЮСШ №4, г.Сочи</t>
  </si>
  <si>
    <t>Екатерина</t>
  </si>
  <si>
    <t>МАУ СШ "Надежда", ст.Советская</t>
  </si>
  <si>
    <t>ХМАО-Югра</t>
  </si>
  <si>
    <t>МАУ МО «СШ им. А.Ф. Орловского», г.Нягань</t>
  </si>
  <si>
    <t>Лом-Алиевна</t>
  </si>
  <si>
    <t>Санкт-Петербург</t>
  </si>
  <si>
    <t xml:space="preserve">Людмила </t>
  </si>
  <si>
    <t>Вячеславовна</t>
  </si>
  <si>
    <t>Валерия</t>
  </si>
  <si>
    <t>Юрьевна</t>
  </si>
  <si>
    <t>Б</t>
  </si>
  <si>
    <t>Дитяткин В.Г., Теплоухов Е.О., Смирнов Д.В.</t>
  </si>
  <si>
    <t>Хабирова С.А., Ханов Р.Л.,
Давыдов О.Д.</t>
  </si>
  <si>
    <t>Аникеева И.В.</t>
  </si>
  <si>
    <t>Гобеев М.А., Якупова Н.Т.</t>
  </si>
  <si>
    <t>Еременко А.В.</t>
  </si>
  <si>
    <t>Евдокимов А.А.</t>
  </si>
  <si>
    <t>Гаффарова А.З.</t>
  </si>
  <si>
    <t>Максименко А.С., Долгов А.С.</t>
  </si>
  <si>
    <t>Глинин В.А.</t>
  </si>
  <si>
    <t>Григорьев А.П.</t>
  </si>
  <si>
    <t>Ворона А.А., Шаповалова П.Г.</t>
  </si>
  <si>
    <t>УОР №1</t>
  </si>
  <si>
    <t>Косов Н.В., 
Чиж М.И.</t>
  </si>
  <si>
    <t>+МС</t>
  </si>
  <si>
    <t>+КМС</t>
  </si>
  <si>
    <t>1</t>
  </si>
  <si>
    <t>Отсутствие по техническим причинам</t>
  </si>
  <si>
    <t>ЯНАО-Республика Башкортостан</t>
  </si>
  <si>
    <t>ПЕНКИНА</t>
  </si>
  <si>
    <t>СУЛТАНОВА</t>
  </si>
  <si>
    <t>САЛИМЗЯНОВА</t>
  </si>
  <si>
    <t>КЛЕВАКИНА</t>
  </si>
  <si>
    <t>ГОЛОВИНА</t>
  </si>
  <si>
    <t>ЗОНТОВА</t>
  </si>
  <si>
    <t>БОГДАНОВА</t>
  </si>
  <si>
    <t>ИВАНИЦКАЯ</t>
  </si>
  <si>
    <t>ДОРОВСКАЯ</t>
  </si>
  <si>
    <t>СОЛОВЬЕВА</t>
  </si>
  <si>
    <t>ГАВРИЛОВА</t>
  </si>
  <si>
    <t>КОПЕЙКИНА</t>
  </si>
  <si>
    <t>ЧИРКОВА</t>
  </si>
  <si>
    <t>КУРБАТОВА</t>
  </si>
  <si>
    <t>ГБУ РО СШОР №15, г. Шахты</t>
  </si>
  <si>
    <r>
      <t xml:space="preserve">    </t>
    </r>
    <r>
      <rPr>
        <b/>
        <u val="single"/>
        <sz val="12"/>
        <rFont val="Arial"/>
        <family val="2"/>
      </rPr>
      <t xml:space="preserve"> 1разряд 116 кг        КМС 125 кг        МС 150 кг</t>
    </r>
  </si>
  <si>
    <t>Дарья</t>
  </si>
  <si>
    <t>Андреевна</t>
  </si>
  <si>
    <t>МБУ ДО "ДЮСШ №4" ГБУ КК "ЦОП по т/а", г.Сочи</t>
  </si>
  <si>
    <t>Ольга</t>
  </si>
  <si>
    <t>Олеговна</t>
  </si>
  <si>
    <t>МБУ ДО ДЮСШ №4, г. Сочи</t>
  </si>
  <si>
    <t>Аделина</t>
  </si>
  <si>
    <t>Фиргатовна</t>
  </si>
  <si>
    <t>Республика Башкортостан</t>
  </si>
  <si>
    <t>СШОР "Уфимец" г. Уфа</t>
  </si>
  <si>
    <t xml:space="preserve">Дарья </t>
  </si>
  <si>
    <t>Калининградская область</t>
  </si>
  <si>
    <t>МБУ СШ ПГО</t>
  </si>
  <si>
    <t>Диана</t>
  </si>
  <si>
    <t>Михайловна</t>
  </si>
  <si>
    <t>МКУДО "Петуховская ДЮСШ" г. Петухово</t>
  </si>
  <si>
    <t xml:space="preserve">Елизавета </t>
  </si>
  <si>
    <t>Валерьевна</t>
  </si>
  <si>
    <t>Иркутская область</t>
  </si>
  <si>
    <t>Иркутск. СШОР «Приангарье»</t>
  </si>
  <si>
    <t>Романовна</t>
  </si>
  <si>
    <t>Крошечкин А.В., Гаффарова А.З.</t>
  </si>
  <si>
    <t>Давыдов О.Д.</t>
  </si>
  <si>
    <t>Унгурян С.Д., Унгурян В.С.</t>
  </si>
  <si>
    <t>Рудовский Г.А.</t>
  </si>
  <si>
    <t>Шишлянников Е.А.</t>
  </si>
  <si>
    <t>Косов Н.В.</t>
  </si>
  <si>
    <t>Кисиров А.М., Григорьев А.П.</t>
  </si>
  <si>
    <t>г. Шахты, ГБУ РО СШОР №14</t>
  </si>
  <si>
    <t>ЮДОВИЧ</t>
  </si>
  <si>
    <t>БЛЕЧ</t>
  </si>
  <si>
    <t>АКИМОЧКИНА</t>
  </si>
  <si>
    <t>САРЫЧЕВА</t>
  </si>
  <si>
    <t>БИРЮКОВА</t>
  </si>
  <si>
    <t>КАЗАНЦЕВА</t>
  </si>
  <si>
    <t>ЛИПОНЦЕВА</t>
  </si>
  <si>
    <t>ДАВЛЕТБАЕВА</t>
  </si>
  <si>
    <t xml:space="preserve"> Девушки 13-17 лет, весовая категория 64 кг</t>
  </si>
  <si>
    <t>Анатольевна</t>
  </si>
  <si>
    <t>Московская область-
Сахалинская облась</t>
  </si>
  <si>
    <t>ГБУ КК "ЦОП по т/а", г.Краснодар</t>
  </si>
  <si>
    <t>Камилла</t>
  </si>
  <si>
    <t>УУ(т)ОР, Ульяновск</t>
  </si>
  <si>
    <t>Викторовна</t>
  </si>
  <si>
    <t>Мария</t>
  </si>
  <si>
    <t>Ивановна</t>
  </si>
  <si>
    <t>Надежда</t>
  </si>
  <si>
    <t>МБУ СШ "Энергия", ст.Старощербиновская</t>
  </si>
  <si>
    <t>Злата</t>
  </si>
  <si>
    <t>Новосибирская область</t>
  </si>
  <si>
    <t>Искитим, НУ(К)ОР</t>
  </si>
  <si>
    <t>Стадник В.Б.</t>
  </si>
  <si>
    <t>Залужный А.И., Айнуллов А.А.</t>
  </si>
  <si>
    <t>Дмитриев А.В.</t>
  </si>
  <si>
    <t>Маслов А.И.</t>
  </si>
  <si>
    <t>Крошечкин А.В., Никитин В.С.</t>
  </si>
  <si>
    <t>Халявин А.В., Парамиенко В.А.</t>
  </si>
  <si>
    <t>Никитин А.В.,
Сущак В.П.,
Бурнашева О. М.</t>
  </si>
  <si>
    <t>РУМЯНЦЕВА</t>
  </si>
  <si>
    <t>ЕФРЕМОВА</t>
  </si>
  <si>
    <t>МАСЛЕНЦОВА</t>
  </si>
  <si>
    <t>ЖИЛА</t>
  </si>
  <si>
    <t>КРАЦОВА</t>
  </si>
  <si>
    <t>БОЛЬШАКОВА</t>
  </si>
  <si>
    <t>ЛИМАНСКАЯ</t>
  </si>
  <si>
    <t>ТАРАСОВА</t>
  </si>
  <si>
    <t>БОРИСОВА</t>
  </si>
  <si>
    <t>СМОЛЯКОВА</t>
  </si>
  <si>
    <r>
      <t xml:space="preserve">    </t>
    </r>
    <r>
      <rPr>
        <b/>
        <u val="single"/>
        <sz val="12"/>
        <rFont val="Arial"/>
        <family val="2"/>
      </rPr>
      <t xml:space="preserve"> 1разряд 125 кг        КМС 135 кг        МС 160 кг</t>
    </r>
  </si>
  <si>
    <t>СШОР "Уфимец" 
г. Уфа</t>
  </si>
  <si>
    <t>Снята врачом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</si>
</sst>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;&quot;&quot;"/>
    <numFmt numFmtId="175" formatCode="0;\(0\);\-"/>
    <numFmt numFmtId="176" formatCode="0;;\-;@"/>
    <numFmt numFmtId="177" formatCode="dd\.mm\.yy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</numFmts>
  <fonts count="80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2"/>
      <name val="Arial"/>
      <family val="2"/>
    </font>
    <font>
      <b/>
      <i/>
      <sz val="24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u val="single"/>
      <sz val="16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1" fontId="5" fillId="33" borderId="14" xfId="0" applyNumberFormat="1" applyFont="1" applyFill="1" applyBorder="1" applyAlignment="1" applyProtection="1">
      <alignment horizontal="center" wrapText="1"/>
      <protection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75" fontId="10" fillId="0" borderId="11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 applyProtection="1">
      <alignment horizontal="center"/>
      <protection/>
    </xf>
    <xf numFmtId="1" fontId="5" fillId="33" borderId="11" xfId="0" applyNumberFormat="1" applyFont="1" applyFill="1" applyBorder="1" applyAlignment="1" applyProtection="1">
      <alignment horizont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 locked="0"/>
    </xf>
    <xf numFmtId="175" fontId="20" fillId="0" borderId="16" xfId="0" applyNumberFormat="1" applyFont="1" applyFill="1" applyBorder="1" applyAlignment="1" applyProtection="1">
      <alignment horizontal="center" vertical="center"/>
      <protection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70" fillId="0" borderId="11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14" fontId="73" fillId="0" borderId="11" xfId="0" applyNumberFormat="1" applyFont="1" applyFill="1" applyBorder="1" applyAlignment="1">
      <alignment horizontal="center" vertical="center"/>
    </xf>
    <xf numFmtId="49" fontId="74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1" fontId="7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49" fontId="74" fillId="0" borderId="11" xfId="0" applyNumberFormat="1" applyFont="1" applyFill="1" applyBorder="1" applyAlignment="1">
      <alignment horizontal="left" vertical="center" wrapText="1"/>
    </xf>
    <xf numFmtId="0" fontId="74" fillId="0" borderId="11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4" fillId="0" borderId="11" xfId="0" applyFont="1" applyBorder="1" applyAlignment="1">
      <alignment horizontal="left" vertical="center"/>
    </xf>
    <xf numFmtId="0" fontId="73" fillId="0" borderId="15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left" vertical="center"/>
    </xf>
    <xf numFmtId="49" fontId="74" fillId="0" borderId="15" xfId="0" applyNumberFormat="1" applyFont="1" applyFill="1" applyBorder="1" applyAlignment="1">
      <alignment horizontal="left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7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75" fontId="6" fillId="0" borderId="19" xfId="0" applyNumberFormat="1" applyFont="1" applyFill="1" applyBorder="1" applyAlignment="1" applyProtection="1">
      <alignment horizontal="center" vertical="center"/>
      <protection/>
    </xf>
    <xf numFmtId="175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175" fontId="6" fillId="0" borderId="16" xfId="0" applyNumberFormat="1" applyFont="1" applyFill="1" applyBorder="1" applyAlignment="1" applyProtection="1">
      <alignment horizontal="center" vertical="center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/>
    </xf>
    <xf numFmtId="175" fontId="20" fillId="0" borderId="16" xfId="0" applyNumberFormat="1" applyFont="1" applyFill="1" applyBorder="1" applyAlignment="1" applyProtection="1">
      <alignment horizontal="center" vertical="center"/>
      <protection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1" xfId="0" applyFont="1" applyFill="1" applyBorder="1" applyAlignment="1">
      <alignment horizontal="center" vertical="center" wrapText="1"/>
    </xf>
    <xf numFmtId="175" fontId="6" fillId="0" borderId="19" xfId="0" applyNumberFormat="1" applyFont="1" applyFill="1" applyBorder="1" applyAlignment="1" applyProtection="1">
      <alignment horizontal="center" vertical="center"/>
      <protection locked="0"/>
    </xf>
    <xf numFmtId="175" fontId="6" fillId="0" borderId="19" xfId="0" applyNumberFormat="1" applyFont="1" applyFill="1" applyBorder="1" applyAlignment="1" applyProtection="1">
      <alignment horizontal="center" vertical="center"/>
      <protection/>
    </xf>
    <xf numFmtId="175" fontId="20" fillId="0" borderId="19" xfId="0" applyNumberFormat="1" applyFont="1" applyFill="1" applyBorder="1" applyAlignment="1" applyProtection="1">
      <alignment horizontal="center" vertical="center"/>
      <protection/>
    </xf>
    <xf numFmtId="175" fontId="6" fillId="0" borderId="20" xfId="0" applyNumberFormat="1" applyFont="1" applyFill="1" applyBorder="1" applyAlignment="1" applyProtection="1">
      <alignment horizontal="center" vertical="center"/>
      <protection locked="0"/>
    </xf>
    <xf numFmtId="175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14" fontId="7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74" fillId="0" borderId="11" xfId="0" applyFont="1" applyFill="1" applyBorder="1" applyAlignment="1">
      <alignment horizontal="left" vertical="center"/>
    </xf>
    <xf numFmtId="0" fontId="74" fillId="0" borderId="11" xfId="0" applyFont="1" applyFill="1" applyBorder="1" applyAlignment="1">
      <alignment horizontal="left" vertical="center" wrapText="1"/>
    </xf>
    <xf numFmtId="0" fontId="9" fillId="0" borderId="22" xfId="53" applyFont="1" applyFill="1" applyBorder="1" applyAlignment="1">
      <alignment horizontal="left" vertical="center"/>
      <protection/>
    </xf>
    <xf numFmtId="0" fontId="9" fillId="0" borderId="23" xfId="53" applyFont="1" applyFill="1" applyBorder="1" applyAlignment="1">
      <alignment horizontal="left" vertical="center"/>
      <protection/>
    </xf>
    <xf numFmtId="0" fontId="9" fillId="0" borderId="15" xfId="53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53" applyFont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9" fillId="0" borderId="11" xfId="53" applyFont="1" applyFill="1" applyBorder="1" applyAlignment="1">
      <alignment horizontal="left" vertical="center"/>
      <protection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17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4" borderId="25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4" borderId="27" xfId="0" applyFont="1" applyFill="1" applyBorder="1" applyAlignment="1">
      <alignment horizontal="center" vertical="center"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174" fontId="11" fillId="33" borderId="24" xfId="0" applyNumberFormat="1" applyFont="1" applyFill="1" applyBorder="1" applyAlignment="1" applyProtection="1">
      <alignment horizontal="center" vertical="center" wrapText="1"/>
      <protection locked="0"/>
    </xf>
    <xf numFmtId="174" fontId="11" fillId="33" borderId="25" xfId="0" applyNumberFormat="1" applyFont="1" applyFill="1" applyBorder="1" applyAlignment="1" applyProtection="1">
      <alignment horizontal="center" vertical="center" wrapText="1"/>
      <protection locked="0"/>
    </xf>
    <xf numFmtId="174" fontId="1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 wrapText="1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73" fillId="35" borderId="11" xfId="0" applyFont="1" applyFill="1" applyBorder="1" applyAlignment="1">
      <alignment horizontal="center" vertical="center"/>
    </xf>
    <xf numFmtId="14" fontId="73" fillId="0" borderId="16" xfId="0" applyNumberFormat="1" applyFont="1" applyFill="1" applyBorder="1" applyAlignment="1">
      <alignment horizontal="center" vertical="center"/>
    </xf>
    <xf numFmtId="49" fontId="74" fillId="0" borderId="11" xfId="0" applyNumberFormat="1" applyFont="1" applyBorder="1" applyAlignment="1">
      <alignment horizontal="center" vertical="center" wrapText="1"/>
    </xf>
    <xf numFmtId="14" fontId="22" fillId="0" borderId="33" xfId="0" applyNumberFormat="1" applyFont="1" applyBorder="1" applyAlignment="1">
      <alignment horizontal="center" vertical="center" wrapText="1"/>
    </xf>
    <xf numFmtId="1" fontId="74" fillId="0" borderId="11" xfId="0" applyNumberFormat="1" applyFont="1" applyBorder="1" applyAlignment="1">
      <alignment horizontal="center" vertical="center" wrapText="1"/>
    </xf>
    <xf numFmtId="14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49" fontId="74" fillId="0" borderId="11" xfId="0" applyNumberFormat="1" applyFont="1" applyBorder="1" applyAlignment="1">
      <alignment horizontal="left" vertical="center" wrapText="1"/>
    </xf>
    <xf numFmtId="49" fontId="75" fillId="0" borderId="11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49" fontId="74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14" fontId="22" fillId="0" borderId="16" xfId="0" applyNumberFormat="1" applyFont="1" applyBorder="1" applyAlignment="1">
      <alignment horizontal="center" vertical="center" wrapText="1"/>
    </xf>
    <xf numFmtId="14" fontId="22" fillId="0" borderId="33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енщин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2"/>
  <sheetViews>
    <sheetView showGridLines="0" zoomScale="70" zoomScaleNormal="70" workbookViewId="0" topLeftCell="A1">
      <selection activeCell="D16" sqref="D16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19.42187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0"/>
    </row>
    <row r="3" spans="1:29" ht="2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30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182" t="s">
        <v>22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</row>
    <row r="7" spans="4:29" ht="13.5">
      <c r="D7" s="33">
        <v>44186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93" t="s">
        <v>46</v>
      </c>
      <c r="U7" s="193"/>
      <c r="V7" s="193"/>
      <c r="W7" s="193"/>
      <c r="X7" s="193"/>
      <c r="Y7" s="193"/>
      <c r="Z7" s="193"/>
      <c r="AA7" s="193"/>
      <c r="AB7" s="193"/>
      <c r="AC7" s="193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94" t="s">
        <v>23</v>
      </c>
      <c r="U8" s="194"/>
      <c r="V8" s="194"/>
      <c r="W8" s="194"/>
      <c r="X8" s="194"/>
      <c r="Y8" s="194"/>
      <c r="Z8" s="194"/>
      <c r="AA8" s="194"/>
      <c r="AB8" s="194"/>
      <c r="AC8" s="194"/>
    </row>
    <row r="9" spans="1:29" s="2" customFormat="1" ht="30">
      <c r="A9" s="180" t="s">
        <v>62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</row>
    <row r="10" spans="1:29" s="2" customFormat="1" ht="9.75" customHeight="1">
      <c r="A10" s="191" t="s">
        <v>34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</row>
    <row r="11" spans="1:29" s="40" customFormat="1" ht="15">
      <c r="A11" s="195" t="s">
        <v>63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196" t="s">
        <v>3</v>
      </c>
      <c r="C13" s="198" t="s">
        <v>27</v>
      </c>
      <c r="D13" s="198" t="s">
        <v>28</v>
      </c>
      <c r="E13" s="210" t="s">
        <v>33</v>
      </c>
      <c r="F13" s="202" t="s">
        <v>40</v>
      </c>
      <c r="G13" s="212" t="s">
        <v>4</v>
      </c>
      <c r="H13" s="214" t="s">
        <v>29</v>
      </c>
      <c r="I13" s="216" t="s">
        <v>30</v>
      </c>
      <c r="J13" s="171" t="s">
        <v>5</v>
      </c>
      <c r="K13" s="173" t="s">
        <v>21</v>
      </c>
      <c r="L13" s="184" t="s">
        <v>6</v>
      </c>
      <c r="M13" s="184"/>
      <c r="N13" s="184"/>
      <c r="O13" s="184"/>
      <c r="P13" s="184"/>
      <c r="Q13" s="184"/>
      <c r="R13" s="192" t="s">
        <v>7</v>
      </c>
      <c r="S13" s="192"/>
      <c r="T13" s="192"/>
      <c r="U13" s="192"/>
      <c r="V13" s="192"/>
      <c r="W13" s="192"/>
      <c r="X13" s="175" t="s">
        <v>8</v>
      </c>
      <c r="Y13" s="176"/>
      <c r="Z13" s="177"/>
      <c r="AA13" s="200" t="s">
        <v>43</v>
      </c>
      <c r="AB13" s="178" t="s">
        <v>9</v>
      </c>
      <c r="AC13" s="178" t="s">
        <v>10</v>
      </c>
    </row>
    <row r="14" spans="1:29" s="8" customFormat="1" ht="12.75">
      <c r="A14" s="35" t="s">
        <v>11</v>
      </c>
      <c r="B14" s="197"/>
      <c r="C14" s="199"/>
      <c r="D14" s="199"/>
      <c r="E14" s="211"/>
      <c r="F14" s="202"/>
      <c r="G14" s="213"/>
      <c r="H14" s="215"/>
      <c r="I14" s="217"/>
      <c r="J14" s="172"/>
      <c r="K14" s="174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01"/>
      <c r="AB14" s="179"/>
      <c r="AC14" s="179"/>
    </row>
    <row r="15" spans="1:29" s="16" customFormat="1" ht="30" customHeight="1">
      <c r="A15" s="64">
        <v>1</v>
      </c>
      <c r="B15" s="70">
        <v>103</v>
      </c>
      <c r="C15" s="71" t="s">
        <v>77</v>
      </c>
      <c r="D15" s="71" t="s">
        <v>64</v>
      </c>
      <c r="E15" s="71" t="s">
        <v>65</v>
      </c>
      <c r="F15" s="72">
        <v>44.95</v>
      </c>
      <c r="G15" s="73" t="s">
        <v>66</v>
      </c>
      <c r="H15" s="73" t="s">
        <v>67</v>
      </c>
      <c r="I15" s="74" t="s">
        <v>68</v>
      </c>
      <c r="J15" s="75">
        <v>38266</v>
      </c>
      <c r="K15" s="65" t="s">
        <v>39</v>
      </c>
      <c r="L15" s="76">
        <v>55</v>
      </c>
      <c r="M15" s="76">
        <v>59</v>
      </c>
      <c r="N15" s="76">
        <v>-61</v>
      </c>
      <c r="O15" s="66">
        <v>59</v>
      </c>
      <c r="P15" s="66">
        <v>1</v>
      </c>
      <c r="Q15" s="66">
        <v>28</v>
      </c>
      <c r="R15" s="76">
        <v>-75</v>
      </c>
      <c r="S15" s="76">
        <v>75</v>
      </c>
      <c r="T15" s="76">
        <v>78</v>
      </c>
      <c r="U15" s="66">
        <v>78</v>
      </c>
      <c r="V15" s="66">
        <v>1</v>
      </c>
      <c r="W15" s="66">
        <v>28</v>
      </c>
      <c r="X15" s="77">
        <v>137</v>
      </c>
      <c r="Y15" s="78">
        <v>1</v>
      </c>
      <c r="Z15" s="78">
        <v>28</v>
      </c>
      <c r="AA15" s="25">
        <f>Z15+W15+Q15</f>
        <v>84</v>
      </c>
      <c r="AB15" s="67" t="s">
        <v>66</v>
      </c>
      <c r="AC15" s="73" t="s">
        <v>74</v>
      </c>
    </row>
    <row r="16" spans="1:29" s="16" customFormat="1" ht="30" customHeight="1">
      <c r="A16" s="64">
        <v>2</v>
      </c>
      <c r="B16" s="70">
        <v>10</v>
      </c>
      <c r="C16" s="79" t="s">
        <v>78</v>
      </c>
      <c r="D16" s="79" t="s">
        <v>69</v>
      </c>
      <c r="E16" s="79" t="s">
        <v>61</v>
      </c>
      <c r="F16" s="72">
        <v>44.45</v>
      </c>
      <c r="G16" s="80" t="s">
        <v>60</v>
      </c>
      <c r="H16" s="80" t="s">
        <v>42</v>
      </c>
      <c r="I16" s="81" t="s">
        <v>45</v>
      </c>
      <c r="J16" s="75">
        <v>37784</v>
      </c>
      <c r="K16" s="65" t="s">
        <v>39</v>
      </c>
      <c r="L16" s="76">
        <v>41</v>
      </c>
      <c r="M16" s="76">
        <v>43</v>
      </c>
      <c r="N16" s="76">
        <v>45</v>
      </c>
      <c r="O16" s="66">
        <v>45</v>
      </c>
      <c r="P16" s="66">
        <v>2</v>
      </c>
      <c r="Q16" s="66">
        <v>25</v>
      </c>
      <c r="R16" s="76">
        <v>53</v>
      </c>
      <c r="S16" s="76">
        <v>55</v>
      </c>
      <c r="T16" s="76">
        <v>-57</v>
      </c>
      <c r="U16" s="66">
        <v>55</v>
      </c>
      <c r="V16" s="66">
        <v>2</v>
      </c>
      <c r="W16" s="66">
        <v>25</v>
      </c>
      <c r="X16" s="77">
        <v>100</v>
      </c>
      <c r="Y16" s="78">
        <v>2</v>
      </c>
      <c r="Z16" s="78">
        <v>25</v>
      </c>
      <c r="AA16" s="25">
        <f>Z16+W16+Q16</f>
        <v>75</v>
      </c>
      <c r="AB16" s="46" t="s">
        <v>60</v>
      </c>
      <c r="AC16" s="80" t="s">
        <v>75</v>
      </c>
    </row>
    <row r="17" spans="1:29" s="16" customFormat="1" ht="30" customHeight="1">
      <c r="A17" s="64">
        <v>3</v>
      </c>
      <c r="B17" s="70">
        <v>307</v>
      </c>
      <c r="C17" s="79" t="s">
        <v>70</v>
      </c>
      <c r="D17" s="79" t="s">
        <v>71</v>
      </c>
      <c r="E17" s="79" t="s">
        <v>61</v>
      </c>
      <c r="F17" s="72">
        <v>44.4</v>
      </c>
      <c r="G17" s="80" t="s">
        <v>60</v>
      </c>
      <c r="H17" s="80" t="s">
        <v>72</v>
      </c>
      <c r="I17" s="82" t="s">
        <v>73</v>
      </c>
      <c r="J17" s="75">
        <v>38840</v>
      </c>
      <c r="K17" s="65" t="s">
        <v>39</v>
      </c>
      <c r="L17" s="76">
        <v>40</v>
      </c>
      <c r="M17" s="76">
        <v>-42</v>
      </c>
      <c r="N17" s="76">
        <v>-42</v>
      </c>
      <c r="O17" s="66">
        <v>40</v>
      </c>
      <c r="P17" s="66">
        <v>3</v>
      </c>
      <c r="Q17" s="66">
        <v>23</v>
      </c>
      <c r="R17" s="76">
        <v>53</v>
      </c>
      <c r="S17" s="76">
        <v>55</v>
      </c>
      <c r="T17" s="76">
        <v>-57</v>
      </c>
      <c r="U17" s="66">
        <v>55</v>
      </c>
      <c r="V17" s="66">
        <v>3</v>
      </c>
      <c r="W17" s="66">
        <v>23</v>
      </c>
      <c r="X17" s="77">
        <v>95</v>
      </c>
      <c r="Y17" s="78">
        <v>3</v>
      </c>
      <c r="Z17" s="78">
        <v>23</v>
      </c>
      <c r="AA17" s="25">
        <f>Z17+W17+Q17</f>
        <v>69</v>
      </c>
      <c r="AB17" s="46">
        <v>1</v>
      </c>
      <c r="AC17" s="80" t="s">
        <v>76</v>
      </c>
    </row>
    <row r="18" spans="3:25" ht="12.75" customHeight="1">
      <c r="C18" s="9"/>
      <c r="D18" s="9"/>
      <c r="G18" s="11"/>
      <c r="J18" s="13"/>
      <c r="K18" s="14"/>
      <c r="Y18" s="16"/>
    </row>
    <row r="19" spans="3:25" ht="12.75" customHeight="1">
      <c r="C19" s="9"/>
      <c r="D19" s="9"/>
      <c r="G19" s="11"/>
      <c r="J19" s="13"/>
      <c r="K19" s="14"/>
      <c r="Y19" s="16"/>
    </row>
    <row r="20" spans="1:29" ht="20.25">
      <c r="A20" s="54"/>
      <c r="B20" s="54"/>
      <c r="C20" s="203" t="s">
        <v>47</v>
      </c>
      <c r="D20" s="203"/>
      <c r="E20" s="203"/>
      <c r="F20" s="203"/>
      <c r="G20" s="203"/>
      <c r="H20" s="203"/>
      <c r="I20" s="203"/>
      <c r="J20" s="54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3:25" ht="12.75">
      <c r="C21" s="9"/>
      <c r="D21" s="9"/>
      <c r="G21" s="11"/>
      <c r="J21" s="13"/>
      <c r="K21" s="14"/>
      <c r="Y21" s="16"/>
    </row>
    <row r="22" spans="2:25" ht="30">
      <c r="B22" s="56"/>
      <c r="C22" s="57" t="s">
        <v>48</v>
      </c>
      <c r="D22" s="57" t="s">
        <v>49</v>
      </c>
      <c r="E22" s="57" t="s">
        <v>50</v>
      </c>
      <c r="F22" s="204" t="s">
        <v>51</v>
      </c>
      <c r="G22" s="205"/>
      <c r="H22" s="206"/>
      <c r="I22" s="57" t="s">
        <v>52</v>
      </c>
      <c r="J22" s="58"/>
      <c r="K22" s="14"/>
      <c r="Y22" s="16"/>
    </row>
    <row r="23" spans="2:25" ht="13.5">
      <c r="B23" s="56"/>
      <c r="C23" s="59"/>
      <c r="D23" s="59"/>
      <c r="E23" s="59"/>
      <c r="F23" s="207"/>
      <c r="G23" s="208"/>
      <c r="H23" s="209"/>
      <c r="I23" s="59"/>
      <c r="J23" s="58"/>
      <c r="K23" s="14"/>
      <c r="Y23" s="16"/>
    </row>
    <row r="24" spans="2:25" ht="13.5">
      <c r="B24" s="56"/>
      <c r="C24" s="59"/>
      <c r="D24" s="59"/>
      <c r="E24" s="59"/>
      <c r="F24" s="207"/>
      <c r="G24" s="208"/>
      <c r="H24" s="209"/>
      <c r="I24" s="59"/>
      <c r="J24" s="58"/>
      <c r="K24" s="14"/>
      <c r="Y24" s="16"/>
    </row>
    <row r="25" spans="3:29" ht="18" customHeight="1">
      <c r="C25" s="165" t="s">
        <v>15</v>
      </c>
      <c r="D25" s="165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3:30" ht="9.75" customHeight="1">
      <c r="C26" s="165"/>
      <c r="D26" s="165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t="s">
        <v>15</v>
      </c>
    </row>
    <row r="27" spans="1:29" ht="15">
      <c r="A27" s="167" t="s">
        <v>16</v>
      </c>
      <c r="B27" s="167"/>
      <c r="C27" s="167"/>
      <c r="D27" s="167"/>
      <c r="E27" s="49" t="s">
        <v>35</v>
      </c>
      <c r="F27" s="167" t="s">
        <v>17</v>
      </c>
      <c r="G27" s="168"/>
      <c r="H27" s="51" t="s">
        <v>38</v>
      </c>
      <c r="I27" s="10"/>
      <c r="J27" s="161" t="s">
        <v>16</v>
      </c>
      <c r="K27" s="162"/>
      <c r="L27" s="162"/>
      <c r="M27" s="162"/>
      <c r="N27" s="162"/>
      <c r="O27" s="162"/>
      <c r="P27" s="163"/>
      <c r="Q27" s="161" t="s">
        <v>35</v>
      </c>
      <c r="R27" s="162"/>
      <c r="S27" s="162"/>
      <c r="T27" s="162"/>
      <c r="U27" s="162"/>
      <c r="V27" s="163"/>
      <c r="W27" s="161" t="s">
        <v>17</v>
      </c>
      <c r="X27" s="162"/>
      <c r="Y27" s="162"/>
      <c r="Z27" s="162"/>
      <c r="AA27" s="163"/>
      <c r="AB27" s="164" t="s">
        <v>38</v>
      </c>
      <c r="AC27" s="164"/>
    </row>
    <row r="28" spans="1:29" ht="15">
      <c r="A28" s="160" t="s">
        <v>53</v>
      </c>
      <c r="B28" s="160"/>
      <c r="C28" s="160"/>
      <c r="D28" s="160"/>
      <c r="E28" s="26"/>
      <c r="F28" s="150"/>
      <c r="G28" s="150"/>
      <c r="H28" s="60"/>
      <c r="I28" s="10"/>
      <c r="J28" s="147" t="s">
        <v>18</v>
      </c>
      <c r="K28" s="148"/>
      <c r="L28" s="148"/>
      <c r="M28" s="148"/>
      <c r="N28" s="148"/>
      <c r="O28" s="148"/>
      <c r="P28" s="149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1"/>
      <c r="AC28" s="151"/>
    </row>
    <row r="29" spans="1:29" ht="15">
      <c r="A29" s="160" t="s">
        <v>54</v>
      </c>
      <c r="B29" s="160"/>
      <c r="C29" s="160"/>
      <c r="D29" s="160"/>
      <c r="E29" s="50"/>
      <c r="F29" s="150"/>
      <c r="G29" s="150"/>
      <c r="H29" s="60"/>
      <c r="I29" s="10"/>
      <c r="J29" s="147" t="s">
        <v>36</v>
      </c>
      <c r="K29" s="148"/>
      <c r="L29" s="148"/>
      <c r="M29" s="148"/>
      <c r="N29" s="148"/>
      <c r="O29" s="148"/>
      <c r="P29" s="149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1"/>
      <c r="AC29" s="151"/>
    </row>
    <row r="30" spans="1:29" ht="15">
      <c r="A30" s="160" t="s">
        <v>54</v>
      </c>
      <c r="B30" s="160"/>
      <c r="C30" s="160"/>
      <c r="D30" s="160"/>
      <c r="E30" s="50"/>
      <c r="F30" s="150"/>
      <c r="G30" s="150"/>
      <c r="H30" s="60"/>
      <c r="I30" s="10"/>
      <c r="J30" s="147" t="s">
        <v>36</v>
      </c>
      <c r="K30" s="148"/>
      <c r="L30" s="148"/>
      <c r="M30" s="148"/>
      <c r="N30" s="148"/>
      <c r="O30" s="148"/>
      <c r="P30" s="149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1"/>
      <c r="AC30" s="151"/>
    </row>
    <row r="31" spans="1:29" ht="15">
      <c r="A31" s="158"/>
      <c r="B31" s="158"/>
      <c r="C31" s="158"/>
      <c r="D31" s="158"/>
      <c r="E31" s="38"/>
      <c r="F31" s="159"/>
      <c r="G31" s="159"/>
      <c r="H31" s="61"/>
      <c r="I31" s="10"/>
      <c r="J31" s="147" t="s">
        <v>19</v>
      </c>
      <c r="K31" s="148"/>
      <c r="L31" s="148"/>
      <c r="M31" s="148"/>
      <c r="N31" s="148"/>
      <c r="O31" s="148"/>
      <c r="P31" s="149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1"/>
      <c r="AC31" s="151"/>
    </row>
    <row r="32" spans="2:29" ht="15">
      <c r="B32" s="9"/>
      <c r="E32" s="10"/>
      <c r="F32" s="12"/>
      <c r="G32" s="13"/>
      <c r="H32" s="14"/>
      <c r="I32" s="10"/>
      <c r="J32" s="147" t="s">
        <v>31</v>
      </c>
      <c r="K32" s="148"/>
      <c r="L32" s="148"/>
      <c r="M32" s="148"/>
      <c r="N32" s="148"/>
      <c r="O32" s="148"/>
      <c r="P32" s="149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1"/>
      <c r="AC32" s="151"/>
    </row>
    <row r="33" spans="2:29" ht="15">
      <c r="B33" s="9"/>
      <c r="E33" s="10"/>
      <c r="F33" s="12"/>
      <c r="G33" s="13"/>
      <c r="H33" s="14"/>
      <c r="I33" s="10"/>
      <c r="J33" s="147" t="s">
        <v>32</v>
      </c>
      <c r="K33" s="148"/>
      <c r="L33" s="148"/>
      <c r="M33" s="148"/>
      <c r="N33" s="148"/>
      <c r="O33" s="148"/>
      <c r="P33" s="149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1"/>
      <c r="AC33" s="151"/>
    </row>
    <row r="34" spans="2:29" ht="15">
      <c r="B34" s="9"/>
      <c r="E34" s="10"/>
      <c r="F34" s="12"/>
      <c r="G34" s="13"/>
      <c r="H34" s="14"/>
      <c r="I34" s="10"/>
      <c r="J34" s="147" t="s">
        <v>55</v>
      </c>
      <c r="K34" s="148"/>
      <c r="L34" s="148"/>
      <c r="M34" s="148"/>
      <c r="N34" s="148"/>
      <c r="O34" s="148"/>
      <c r="P34" s="149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C34" s="151"/>
    </row>
    <row r="35" spans="2:29" ht="15">
      <c r="B35" s="9"/>
      <c r="E35" s="10"/>
      <c r="F35" s="12"/>
      <c r="G35" s="13"/>
      <c r="H35" s="14"/>
      <c r="I35" s="10"/>
      <c r="J35" s="53"/>
      <c r="K35" s="53"/>
      <c r="L35" s="53"/>
      <c r="M35" s="53"/>
      <c r="N35" s="53"/>
      <c r="O35" s="53"/>
      <c r="P35" s="53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9"/>
      <c r="AC35" s="39"/>
    </row>
    <row r="36" spans="3:28" ht="12.75" customHeight="1">
      <c r="C36" s="9"/>
      <c r="D36" s="9"/>
      <c r="G36" s="11"/>
      <c r="J36" s="13"/>
      <c r="K36" s="14"/>
      <c r="R36" s="157"/>
      <c r="S36" s="157"/>
      <c r="T36" s="157"/>
      <c r="U36" s="157"/>
      <c r="V36" s="19"/>
      <c r="W36" s="19"/>
      <c r="X36" s="157"/>
      <c r="Y36" s="157"/>
      <c r="Z36" s="157"/>
      <c r="AA36" s="19"/>
      <c r="AB36" s="20"/>
    </row>
    <row r="37" spans="1:27" s="27" customFormat="1" ht="15">
      <c r="A37" s="152" t="s">
        <v>25</v>
      </c>
      <c r="B37" s="152"/>
      <c r="C37" s="152"/>
      <c r="D37" s="153"/>
      <c r="E37" s="154"/>
      <c r="F37" s="154" t="s">
        <v>58</v>
      </c>
      <c r="G37" s="154"/>
      <c r="H37" s="154"/>
      <c r="I37" s="28"/>
      <c r="J37" s="28"/>
      <c r="K37" s="155" t="s">
        <v>26</v>
      </c>
      <c r="L37" s="155"/>
      <c r="M37" s="155"/>
      <c r="N37" s="155"/>
      <c r="O37" s="32"/>
      <c r="P37" s="32"/>
      <c r="Q37" s="32"/>
      <c r="R37" s="32"/>
      <c r="S37" s="190" t="s">
        <v>59</v>
      </c>
      <c r="T37" s="190"/>
      <c r="U37" s="190"/>
      <c r="V37" s="190"/>
      <c r="W37" s="190"/>
      <c r="X37" s="190"/>
      <c r="Y37" s="190"/>
      <c r="Z37" s="190"/>
      <c r="AA37" s="45"/>
    </row>
    <row r="38" spans="2:24" s="27" customFormat="1" ht="12.75" customHeight="1">
      <c r="B38" s="29"/>
      <c r="C38" s="30"/>
      <c r="D38" s="186" t="s">
        <v>20</v>
      </c>
      <c r="E38" s="186"/>
      <c r="F38" s="188" t="s">
        <v>37</v>
      </c>
      <c r="G38" s="188"/>
      <c r="H38" s="189"/>
      <c r="I38" s="28"/>
      <c r="J38" s="28"/>
      <c r="K38" s="28"/>
      <c r="L38" s="28"/>
      <c r="M38" s="187"/>
      <c r="N38" s="187"/>
      <c r="O38" s="31" t="s">
        <v>20</v>
      </c>
      <c r="P38" s="31"/>
      <c r="Q38" s="31"/>
      <c r="R38" s="31"/>
      <c r="S38" s="31" t="s">
        <v>41</v>
      </c>
      <c r="T38" s="31"/>
      <c r="U38" s="31"/>
      <c r="V38" s="31"/>
      <c r="W38" s="31"/>
      <c r="X38" s="31"/>
    </row>
    <row r="39" spans="3:29" ht="12.75" customHeight="1">
      <c r="C39" s="9"/>
      <c r="D39" s="9"/>
      <c r="G39" s="11"/>
      <c r="J39" s="13"/>
      <c r="K39" s="14"/>
      <c r="R39" s="157"/>
      <c r="S39" s="157"/>
      <c r="T39" s="157"/>
      <c r="U39" s="157"/>
      <c r="V39" s="19"/>
      <c r="W39" s="19"/>
      <c r="X39" s="157"/>
      <c r="Y39" s="157"/>
      <c r="Z39" s="157"/>
      <c r="AA39" s="19"/>
      <c r="AB39" s="20"/>
      <c r="AC39" t="s">
        <v>15</v>
      </c>
    </row>
    <row r="40" spans="1:28" s="27" customFormat="1" ht="15">
      <c r="A40" s="152" t="s">
        <v>56</v>
      </c>
      <c r="B40" s="152"/>
      <c r="C40" s="152"/>
      <c r="D40" s="153"/>
      <c r="E40" s="154"/>
      <c r="F40" s="154" t="s">
        <v>57</v>
      </c>
      <c r="G40" s="154"/>
      <c r="H40" s="154"/>
      <c r="I40" s="28"/>
      <c r="J40" s="28"/>
      <c r="K40" s="155"/>
      <c r="L40" s="155"/>
      <c r="M40" s="155"/>
      <c r="N40" s="155"/>
      <c r="O40" s="62"/>
      <c r="P40" s="62"/>
      <c r="Q40" s="62"/>
      <c r="R40" s="62"/>
      <c r="S40" s="156"/>
      <c r="T40" s="156"/>
      <c r="U40" s="156"/>
      <c r="V40" s="156"/>
      <c r="W40" s="156"/>
      <c r="X40" s="156"/>
      <c r="Y40" s="156"/>
      <c r="Z40" s="156"/>
      <c r="AA40" s="45"/>
      <c r="AB40" s="63"/>
    </row>
    <row r="41" spans="2:28" s="27" customFormat="1" ht="12.75" customHeight="1">
      <c r="B41" s="29"/>
      <c r="C41" s="30"/>
      <c r="D41" s="186" t="s">
        <v>20</v>
      </c>
      <c r="E41" s="186"/>
      <c r="F41" s="188" t="s">
        <v>37</v>
      </c>
      <c r="G41" s="188"/>
      <c r="H41" s="189"/>
      <c r="I41" s="28"/>
      <c r="J41" s="28"/>
      <c r="K41" s="29"/>
      <c r="L41" s="29"/>
      <c r="M41" s="187"/>
      <c r="N41" s="187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63"/>
      <c r="Z41" s="63"/>
      <c r="AA41" s="63"/>
      <c r="AB41" s="63"/>
    </row>
    <row r="42" spans="10:28" ht="12.75" customHeight="1">
      <c r="J42" s="52"/>
      <c r="K42" s="52"/>
      <c r="L42" s="52"/>
      <c r="M42" s="52"/>
      <c r="N42" s="52"/>
      <c r="O42" s="52"/>
      <c r="P42" s="52"/>
      <c r="Q42" s="52"/>
      <c r="R42" s="19"/>
      <c r="S42" s="19"/>
      <c r="T42" s="157"/>
      <c r="U42" s="157"/>
      <c r="V42" s="157"/>
      <c r="W42" s="19"/>
      <c r="X42" s="20"/>
      <c r="Z42"/>
      <c r="AA42"/>
      <c r="AB42"/>
    </row>
    <row r="43" spans="10:28" ht="12.75" customHeight="1">
      <c r="J43" s="39"/>
      <c r="K43" s="39"/>
      <c r="L43" s="39"/>
      <c r="M43" s="39"/>
      <c r="N43" s="39"/>
      <c r="O43" s="39"/>
      <c r="P43" s="39"/>
      <c r="Q43" s="39"/>
      <c r="R43" s="10"/>
      <c r="T43"/>
      <c r="U43" s="16"/>
      <c r="V43" s="17"/>
      <c r="W43" s="17"/>
      <c r="X43" s="18"/>
      <c r="Z43"/>
      <c r="AA43"/>
      <c r="AB43"/>
    </row>
    <row r="44" spans="10:28" ht="12.75" customHeight="1">
      <c r="J44" s="39"/>
      <c r="K44" s="39"/>
      <c r="L44" s="39"/>
      <c r="M44" s="39"/>
      <c r="N44" s="39"/>
      <c r="O44" s="39"/>
      <c r="P44" s="39"/>
      <c r="Q44" s="39"/>
      <c r="R44" s="10"/>
      <c r="T44"/>
      <c r="U44" s="16"/>
      <c r="V44" s="17"/>
      <c r="W44" s="17"/>
      <c r="X44" s="18"/>
      <c r="Z44"/>
      <c r="AA44"/>
      <c r="AB44"/>
    </row>
    <row r="45" spans="10:28" ht="12.75" customHeight="1">
      <c r="J45" s="39"/>
      <c r="K45" s="39"/>
      <c r="L45" s="39"/>
      <c r="M45" s="39"/>
      <c r="N45" s="39"/>
      <c r="O45" s="39"/>
      <c r="P45" s="39"/>
      <c r="Q45" s="39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39"/>
      <c r="K46" s="39"/>
      <c r="L46" s="39"/>
      <c r="M46" s="39"/>
      <c r="N46" s="39"/>
      <c r="O46" s="39"/>
      <c r="P46" s="39"/>
      <c r="Q46" s="39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39"/>
      <c r="K47" s="39"/>
      <c r="L47" s="39"/>
      <c r="M47" s="39"/>
      <c r="N47" s="39"/>
      <c r="O47" s="39"/>
      <c r="P47" s="39"/>
      <c r="Q47" s="39"/>
      <c r="R47" s="10"/>
      <c r="T47"/>
      <c r="U47" s="16"/>
      <c r="V47" s="17" t="s">
        <v>15</v>
      </c>
      <c r="W47" s="17"/>
      <c r="X47" s="18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/>
      <c r="S48"/>
      <c r="T48" s="17"/>
      <c r="U48" s="18"/>
      <c r="V48"/>
      <c r="W4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/>
      <c r="S49"/>
      <c r="T49" s="17"/>
      <c r="U49" s="18"/>
      <c r="V49"/>
      <c r="W49"/>
      <c r="Z49"/>
      <c r="AA49"/>
      <c r="AB49"/>
    </row>
    <row r="50" spans="3:28" ht="12.75" customHeight="1">
      <c r="C50" s="9"/>
      <c r="D50" s="9"/>
      <c r="G50" s="11"/>
      <c r="H50" s="14"/>
      <c r="I50" s="10"/>
      <c r="M50"/>
      <c r="N50"/>
      <c r="O50" s="15"/>
      <c r="P50" s="15"/>
      <c r="Q50" s="15"/>
      <c r="R50" s="10"/>
      <c r="U50"/>
      <c r="V50"/>
      <c r="W50"/>
      <c r="X50" s="17"/>
      <c r="Y50" s="18"/>
      <c r="Z50"/>
      <c r="AA50"/>
      <c r="AB50"/>
    </row>
    <row r="51" spans="3:28" ht="12.75" customHeight="1">
      <c r="C51" s="9"/>
      <c r="D51" s="9"/>
      <c r="G51" s="11"/>
      <c r="H51" s="14"/>
      <c r="I51" s="10"/>
      <c r="M51"/>
      <c r="N51"/>
      <c r="O51" s="15"/>
      <c r="P51" s="15"/>
      <c r="Q51" s="15"/>
      <c r="R51" s="10"/>
      <c r="U51"/>
      <c r="V51"/>
      <c r="W51"/>
      <c r="X51" s="17"/>
      <c r="Y51" s="18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5" ht="12.75" customHeight="1">
      <c r="C59" s="9"/>
      <c r="D59" s="9"/>
      <c r="G59" s="11"/>
      <c r="J59" s="13"/>
      <c r="K59" s="14"/>
      <c r="Y59" s="16"/>
    </row>
    <row r="60" spans="3:25" ht="12.75" customHeight="1">
      <c r="C60" s="9"/>
      <c r="D60" s="9"/>
      <c r="G60" s="11"/>
      <c r="J60" s="13"/>
      <c r="K60" s="14"/>
      <c r="Y60" s="16"/>
    </row>
    <row r="61" spans="3:25" ht="12.75" customHeight="1">
      <c r="C61" s="9"/>
      <c r="D61" s="9"/>
      <c r="G61" s="11"/>
      <c r="J61" s="13"/>
      <c r="K61" s="14"/>
      <c r="Y61" s="16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3:25" ht="12.75" customHeight="1">
      <c r="C76" s="9"/>
      <c r="D76" s="9"/>
      <c r="G76" s="11"/>
      <c r="J76" s="13"/>
      <c r="K76" s="14"/>
      <c r="Y76" s="16"/>
    </row>
    <row r="77" spans="3:25" ht="12.75" customHeight="1">
      <c r="C77" s="9"/>
      <c r="D77" s="9"/>
      <c r="G77" s="11"/>
      <c r="J77" s="13"/>
      <c r="K77" s="14"/>
      <c r="Y77" s="16"/>
    </row>
    <row r="78" spans="3:25" ht="12.75" customHeight="1">
      <c r="C78" s="9"/>
      <c r="D78" s="9"/>
      <c r="G78" s="11"/>
      <c r="J78" s="13"/>
      <c r="K78" s="14"/>
      <c r="Y78" s="16"/>
    </row>
    <row r="79" spans="3:25" ht="12.75" customHeight="1">
      <c r="C79" s="9"/>
      <c r="D79" s="9"/>
      <c r="G79" s="11"/>
      <c r="J79" s="13"/>
      <c r="K79" s="14"/>
      <c r="Y79" s="16"/>
    </row>
    <row r="80" spans="3:25" ht="12.75" customHeight="1">
      <c r="C80" s="9"/>
      <c r="D80" s="9"/>
      <c r="G80" s="11"/>
      <c r="J80" s="13"/>
      <c r="K80" s="14"/>
      <c r="Y80" s="16"/>
    </row>
    <row r="81" spans="3:25" ht="12.75" customHeight="1">
      <c r="C81" s="9"/>
      <c r="D81" s="9"/>
      <c r="G81" s="11"/>
      <c r="J81" s="13"/>
      <c r="K81" s="14"/>
      <c r="Y81" s="16"/>
    </row>
    <row r="82" spans="3:25" ht="12.75" customHeight="1">
      <c r="C82" s="9"/>
      <c r="D82" s="9"/>
      <c r="G82" s="11"/>
      <c r="J82" s="13"/>
      <c r="K82" s="14"/>
      <c r="Y82" s="16"/>
    </row>
    <row r="83" spans="3:25" ht="12.75" customHeight="1">
      <c r="C83" s="9"/>
      <c r="D83" s="9"/>
      <c r="G83" s="11"/>
      <c r="J83" s="13"/>
      <c r="K83" s="14"/>
      <c r="Y83" s="16"/>
    </row>
    <row r="84" spans="3:25" ht="12.75" customHeight="1">
      <c r="C84" s="9"/>
      <c r="D84" s="9"/>
      <c r="G84" s="11"/>
      <c r="J84" s="13"/>
      <c r="K84" s="14"/>
      <c r="Y84" s="16"/>
    </row>
    <row r="85" spans="3:25" ht="12.75" customHeight="1">
      <c r="C85" s="9"/>
      <c r="D85" s="9"/>
      <c r="G85" s="11"/>
      <c r="J85" s="13"/>
      <c r="K85" s="14"/>
      <c r="Y85" s="16"/>
    </row>
    <row r="86" spans="3:25" ht="12.75" customHeight="1">
      <c r="C86" s="9"/>
      <c r="D86" s="9"/>
      <c r="G86" s="11"/>
      <c r="J86" s="13"/>
      <c r="K86" s="14"/>
      <c r="Y86" s="16"/>
    </row>
    <row r="87" spans="3:25" ht="12.75" customHeight="1">
      <c r="C87" s="9"/>
      <c r="D87" s="9"/>
      <c r="G87" s="11"/>
      <c r="J87" s="13"/>
      <c r="K87" s="14"/>
      <c r="Y87" s="16"/>
    </row>
    <row r="88" spans="3:25" ht="12.75" customHeight="1">
      <c r="C88" s="9"/>
      <c r="D88" s="9"/>
      <c r="G88" s="11"/>
      <c r="J88" s="13"/>
      <c r="K88" s="14"/>
      <c r="Y88" s="16"/>
    </row>
    <row r="89" spans="3:25" ht="12.75" customHeight="1">
      <c r="C89" s="9"/>
      <c r="D89" s="9"/>
      <c r="G89" s="11"/>
      <c r="J89" s="13"/>
      <c r="K89" s="14"/>
      <c r="Y89" s="16"/>
    </row>
    <row r="90" spans="3:25" ht="12.75" customHeight="1">
      <c r="C90" s="9"/>
      <c r="D90" s="9"/>
      <c r="G90" s="11"/>
      <c r="J90" s="13"/>
      <c r="K90" s="14"/>
      <c r="Y90" s="16"/>
    </row>
    <row r="91" spans="3:25" ht="12.75" customHeight="1">
      <c r="C91" s="9"/>
      <c r="D91" s="9"/>
      <c r="G91" s="11"/>
      <c r="J91" s="13"/>
      <c r="K91" s="14"/>
      <c r="Y91" s="16"/>
    </row>
    <row r="92" spans="3:25" ht="12.75" customHeight="1">
      <c r="C92" s="9"/>
      <c r="D92" s="9"/>
      <c r="G92" s="11"/>
      <c r="J92" s="13"/>
      <c r="K92" s="14"/>
      <c r="Y92" s="16"/>
    </row>
    <row r="93" spans="3:25" ht="12.75" customHeight="1">
      <c r="C93" s="9"/>
      <c r="D93" s="9"/>
      <c r="G93" s="11"/>
      <c r="J93" s="13"/>
      <c r="K93" s="14"/>
      <c r="Y93" s="16"/>
    </row>
    <row r="94" spans="3:25" ht="12.75" customHeight="1">
      <c r="C94" s="9"/>
      <c r="D94" s="9"/>
      <c r="G94" s="11"/>
      <c r="J94" s="13"/>
      <c r="K94" s="14"/>
      <c r="Y94" s="16"/>
    </row>
    <row r="95" spans="3:25" ht="12.75" customHeight="1">
      <c r="C95" s="9"/>
      <c r="D95" s="9"/>
      <c r="G95" s="11"/>
      <c r="J95" s="13"/>
      <c r="K95" s="14"/>
      <c r="Y95" s="16"/>
    </row>
    <row r="96" spans="3:25" ht="12.75" customHeight="1">
      <c r="C96" s="9"/>
      <c r="D96" s="9"/>
      <c r="G96" s="11"/>
      <c r="J96" s="13"/>
      <c r="K96" s="14"/>
      <c r="Y96" s="16"/>
    </row>
    <row r="97" spans="3:25" ht="12.75" customHeight="1">
      <c r="C97" s="9"/>
      <c r="D97" s="9"/>
      <c r="G97" s="11"/>
      <c r="J97" s="13"/>
      <c r="K97" s="14"/>
      <c r="Y97" s="16"/>
    </row>
    <row r="98" spans="3:25" ht="12.75" customHeight="1">
      <c r="C98" s="9"/>
      <c r="D98" s="9"/>
      <c r="G98" s="11"/>
      <c r="J98" s="13"/>
      <c r="K98" s="14"/>
      <c r="Y98" s="16"/>
    </row>
    <row r="99" spans="3:25" ht="12.75" customHeight="1">
      <c r="C99" s="9"/>
      <c r="D99" s="9"/>
      <c r="G99" s="11"/>
      <c r="J99" s="13"/>
      <c r="K99" s="14"/>
      <c r="Y99" s="16"/>
    </row>
    <row r="100" spans="3:25" ht="12.75" customHeight="1">
      <c r="C100" s="9"/>
      <c r="D100" s="9"/>
      <c r="G100" s="11"/>
      <c r="J100" s="13"/>
      <c r="K100" s="14"/>
      <c r="Y100" s="16"/>
    </row>
    <row r="101" spans="3:25" ht="12.75" customHeight="1">
      <c r="C101" s="9"/>
      <c r="D101" s="9"/>
      <c r="G101" s="11"/>
      <c r="J101" s="13"/>
      <c r="K101" s="14"/>
      <c r="Y101" s="16"/>
    </row>
    <row r="102" spans="3:25" ht="12.75" customHeight="1">
      <c r="C102" s="9"/>
      <c r="D102" s="9"/>
      <c r="G102" s="11"/>
      <c r="J102" s="13"/>
      <c r="K102" s="14"/>
      <c r="Y102" s="16"/>
    </row>
    <row r="103" spans="3:25" ht="12.75" customHeight="1">
      <c r="C103" s="9"/>
      <c r="D103" s="9"/>
      <c r="G103" s="11"/>
      <c r="J103" s="13"/>
      <c r="K103" s="14"/>
      <c r="Y103" s="16"/>
    </row>
    <row r="104" spans="3:25" ht="12.75" customHeight="1">
      <c r="C104" s="9"/>
      <c r="D104" s="9"/>
      <c r="G104" s="11"/>
      <c r="J104" s="13"/>
      <c r="K104" s="14"/>
      <c r="Y104" s="16"/>
    </row>
    <row r="105" spans="3:25" ht="12.75" customHeight="1">
      <c r="C105" s="9"/>
      <c r="D105" s="9"/>
      <c r="G105" s="11"/>
      <c r="J105" s="13"/>
      <c r="K105" s="14"/>
      <c r="Y105" s="16"/>
    </row>
    <row r="106" spans="3:25" ht="12.75" customHeight="1">
      <c r="C106" s="9"/>
      <c r="D106" s="9"/>
      <c r="G106" s="11"/>
      <c r="J106" s="13"/>
      <c r="K106" s="14"/>
      <c r="Y106" s="16"/>
    </row>
    <row r="107" spans="3:25" ht="12.75" customHeight="1">
      <c r="C107" s="9"/>
      <c r="D107" s="9"/>
      <c r="G107" s="11"/>
      <c r="J107" s="13"/>
      <c r="K107" s="14"/>
      <c r="Y107" s="16"/>
    </row>
    <row r="108" spans="3:25" ht="12.75" customHeight="1">
      <c r="C108" s="9"/>
      <c r="D108" s="9"/>
      <c r="G108" s="11"/>
      <c r="J108" s="13"/>
      <c r="K108" s="14"/>
      <c r="Y108" s="16"/>
    </row>
    <row r="109" spans="3:25" ht="12.75" customHeight="1">
      <c r="C109" s="9"/>
      <c r="D109" s="9"/>
      <c r="G109" s="11"/>
      <c r="J109" s="13"/>
      <c r="K109" s="14"/>
      <c r="Y109" s="16"/>
    </row>
    <row r="110" spans="3:25" ht="12.75" customHeight="1">
      <c r="C110" s="9"/>
      <c r="D110" s="9"/>
      <c r="G110" s="11"/>
      <c r="J110" s="13"/>
      <c r="K110" s="14"/>
      <c r="Y110" s="16"/>
    </row>
    <row r="111" spans="3:25" ht="12.75" customHeight="1">
      <c r="C111" s="9"/>
      <c r="D111" s="9"/>
      <c r="G111" s="11"/>
      <c r="J111" s="13"/>
      <c r="K111" s="14"/>
      <c r="Y111" s="16"/>
    </row>
    <row r="112" spans="3:25" ht="12.75">
      <c r="C112" s="9"/>
      <c r="D112" s="9"/>
      <c r="G112" s="11"/>
      <c r="J112" s="13"/>
      <c r="K112" s="14"/>
      <c r="Y112" s="16"/>
    </row>
    <row r="113" spans="3:25" ht="12.75">
      <c r="C113" s="9"/>
      <c r="D113" s="9"/>
      <c r="G113" s="11"/>
      <c r="J113" s="13"/>
      <c r="K113" s="14"/>
      <c r="Y113" s="16"/>
    </row>
    <row r="114" spans="3:25" ht="12.75">
      <c r="C114" s="9"/>
      <c r="D114" s="9"/>
      <c r="G114" s="11"/>
      <c r="J114" s="13"/>
      <c r="K114" s="14"/>
      <c r="Y114" s="16"/>
    </row>
    <row r="115" spans="3:25" ht="12.75">
      <c r="C115" s="9"/>
      <c r="D115" s="9"/>
      <c r="G115" s="11"/>
      <c r="J115" s="13"/>
      <c r="K115" s="14"/>
      <c r="Y115" s="16"/>
    </row>
    <row r="116" spans="3:25" ht="12.75">
      <c r="C116" s="9"/>
      <c r="D116" s="9"/>
      <c r="G116" s="11"/>
      <c r="J116" s="13"/>
      <c r="K116" s="14"/>
      <c r="Y116" s="16"/>
    </row>
    <row r="117" spans="3:25" ht="12.75">
      <c r="C117" s="9"/>
      <c r="D117" s="9"/>
      <c r="G117" s="11"/>
      <c r="J117" s="13"/>
      <c r="K117" s="14"/>
      <c r="Y117" s="16"/>
    </row>
    <row r="118" spans="3:25" ht="12.75">
      <c r="C118" s="9"/>
      <c r="D118" s="9"/>
      <c r="G118" s="11"/>
      <c r="J118" s="13"/>
      <c r="K118" s="14"/>
      <c r="Y118" s="16"/>
    </row>
    <row r="119" spans="3:25" ht="12.75">
      <c r="C119" s="9"/>
      <c r="D119" s="9"/>
      <c r="G119" s="11"/>
      <c r="J119" s="13"/>
      <c r="K119" s="14"/>
      <c r="Y119" s="16"/>
    </row>
    <row r="120" spans="3:25" ht="12.75">
      <c r="C120" s="9"/>
      <c r="D120" s="9"/>
      <c r="G120" s="11"/>
      <c r="J120" s="13"/>
      <c r="K120" s="14"/>
      <c r="Y120" s="16"/>
    </row>
    <row r="121" spans="3:25" ht="12.75">
      <c r="C121" s="9"/>
      <c r="D121" s="9"/>
      <c r="G121" s="11"/>
      <c r="J121" s="13"/>
      <c r="K121" s="14"/>
      <c r="Y121" s="16"/>
    </row>
    <row r="122" spans="3:25" ht="12.75">
      <c r="C122" s="9"/>
      <c r="D122" s="9"/>
      <c r="G122" s="11"/>
      <c r="J122" s="13"/>
      <c r="K122" s="14"/>
      <c r="Y122" s="16"/>
    </row>
    <row r="123" spans="3:25" ht="12.75">
      <c r="C123" s="9"/>
      <c r="D123" s="9"/>
      <c r="G123" s="11"/>
      <c r="J123" s="13"/>
      <c r="K123" s="14"/>
      <c r="Y123" s="16"/>
    </row>
    <row r="124" spans="3:25" ht="12.75">
      <c r="C124" s="9"/>
      <c r="D124" s="9"/>
      <c r="G124" s="11"/>
      <c r="J124" s="13"/>
      <c r="K124" s="14"/>
      <c r="Y124" s="16"/>
    </row>
    <row r="125" spans="3:25" ht="12.75">
      <c r="C125" s="9"/>
      <c r="D125" s="9"/>
      <c r="G125" s="11"/>
      <c r="J125" s="13"/>
      <c r="K125" s="14"/>
      <c r="Y125" s="16"/>
    </row>
    <row r="126" spans="3:25" ht="12.75">
      <c r="C126" s="9"/>
      <c r="D126" s="9"/>
      <c r="G126" s="11"/>
      <c r="J126" s="13"/>
      <c r="K126" s="14"/>
      <c r="Y126" s="16"/>
    </row>
    <row r="127" spans="3:25" ht="12.75">
      <c r="C127" s="9"/>
      <c r="D127" s="9"/>
      <c r="G127" s="11"/>
      <c r="J127" s="13"/>
      <c r="K127" s="14"/>
      <c r="Y127" s="16"/>
    </row>
    <row r="128" spans="3:25" ht="12.75">
      <c r="C128" s="9"/>
      <c r="D128" s="9"/>
      <c r="G128" s="11"/>
      <c r="J128" s="13"/>
      <c r="K128" s="14"/>
      <c r="Y128" s="16"/>
    </row>
    <row r="129" spans="3:25" ht="12.75">
      <c r="C129" s="9"/>
      <c r="D129" s="9"/>
      <c r="G129" s="11"/>
      <c r="J129" s="13"/>
      <c r="K129" s="14"/>
      <c r="Y129" s="16"/>
    </row>
    <row r="130" spans="3:25" ht="12.75">
      <c r="C130" s="9"/>
      <c r="D130" s="9"/>
      <c r="G130" s="11"/>
      <c r="J130" s="13"/>
      <c r="K130" s="14"/>
      <c r="Y130" s="16"/>
    </row>
    <row r="131" spans="3:25" ht="12.75">
      <c r="C131" s="9"/>
      <c r="D131" s="9"/>
      <c r="G131" s="11"/>
      <c r="J131" s="13"/>
      <c r="K131" s="14"/>
      <c r="Y131" s="16"/>
    </row>
    <row r="132" spans="3:25" ht="12.75">
      <c r="C132" s="9"/>
      <c r="D132" s="9"/>
      <c r="G132" s="11"/>
      <c r="J132" s="13"/>
      <c r="K132" s="14"/>
      <c r="Y132" s="16"/>
    </row>
    <row r="133" spans="3:25" ht="12.75">
      <c r="C133" s="9"/>
      <c r="D133" s="9"/>
      <c r="G133" s="11"/>
      <c r="J133" s="13"/>
      <c r="K133" s="14"/>
      <c r="Y133" s="16"/>
    </row>
    <row r="134" spans="3:25" ht="12.75">
      <c r="C134" s="9"/>
      <c r="D134" s="9"/>
      <c r="G134" s="11"/>
      <c r="J134" s="13"/>
      <c r="K134" s="14"/>
      <c r="Y134" s="16"/>
    </row>
    <row r="135" spans="3:25" ht="12.75">
      <c r="C135" s="9"/>
      <c r="D135" s="9"/>
      <c r="G135" s="11"/>
      <c r="J135" s="13"/>
      <c r="K135" s="14"/>
      <c r="Y135" s="16"/>
    </row>
    <row r="136" spans="3:25" ht="12.75">
      <c r="C136" s="9"/>
      <c r="D136" s="9"/>
      <c r="G136" s="11"/>
      <c r="J136" s="13"/>
      <c r="K136" s="14"/>
      <c r="Y136" s="16"/>
    </row>
    <row r="137" spans="3:25" ht="12.75">
      <c r="C137" s="9"/>
      <c r="D137" s="9"/>
      <c r="G137" s="11"/>
      <c r="J137" s="13"/>
      <c r="K137" s="14"/>
      <c r="Y137" s="16"/>
    </row>
    <row r="138" spans="3:25" ht="12.75">
      <c r="C138" s="9"/>
      <c r="D138" s="9"/>
      <c r="G138" s="11"/>
      <c r="J138" s="13"/>
      <c r="K138" s="14"/>
      <c r="Y138" s="16"/>
    </row>
    <row r="139" spans="3:25" ht="12.75">
      <c r="C139" s="9"/>
      <c r="D139" s="9"/>
      <c r="G139" s="11"/>
      <c r="J139" s="13"/>
      <c r="K139" s="14"/>
      <c r="Y139" s="16"/>
    </row>
    <row r="140" spans="3:25" ht="12.75">
      <c r="C140" s="9"/>
      <c r="D140" s="9"/>
      <c r="G140" s="11"/>
      <c r="J140" s="13"/>
      <c r="K140" s="14"/>
      <c r="Y140" s="16"/>
    </row>
    <row r="141" spans="3:25" ht="12.75">
      <c r="C141" s="9"/>
      <c r="D141" s="9"/>
      <c r="G141" s="11"/>
      <c r="K141" s="14"/>
      <c r="Y141" s="16"/>
    </row>
    <row r="142" spans="3:25" ht="12.75">
      <c r="C142" s="9"/>
      <c r="D142" s="9"/>
      <c r="G142" s="11"/>
      <c r="K142" s="14"/>
      <c r="Y142" s="16"/>
    </row>
    <row r="143" spans="3:25" ht="12.75">
      <c r="C143" s="9"/>
      <c r="D143" s="9"/>
      <c r="G143" s="11"/>
      <c r="K143" s="14"/>
      <c r="Y143" s="16"/>
    </row>
    <row r="144" spans="3:25" ht="12.75">
      <c r="C144" s="9"/>
      <c r="D144" s="9"/>
      <c r="G144" s="11"/>
      <c r="K144" s="14"/>
      <c r="Y144" s="16"/>
    </row>
    <row r="145" spans="3:25" ht="12.75">
      <c r="C145" s="9"/>
      <c r="D145" s="9"/>
      <c r="G145" s="11"/>
      <c r="K145" s="14"/>
      <c r="Y145" s="16"/>
    </row>
    <row r="146" spans="3:25" ht="12.75">
      <c r="C146" s="9"/>
      <c r="D146" s="9"/>
      <c r="G146" s="11"/>
      <c r="K146" s="14"/>
      <c r="Y146" s="16"/>
    </row>
    <row r="147" spans="3:25" ht="12.75">
      <c r="C147" s="9"/>
      <c r="D147" s="9"/>
      <c r="G147" s="11"/>
      <c r="K147" s="14"/>
      <c r="Y147" s="16"/>
    </row>
    <row r="148" spans="3:25" ht="12.75">
      <c r="C148" s="9"/>
      <c r="D148" s="9"/>
      <c r="G148" s="11"/>
      <c r="K148" s="14"/>
      <c r="Y148" s="16"/>
    </row>
    <row r="149" spans="3:25" ht="12.75">
      <c r="C149" s="9"/>
      <c r="D149" s="9"/>
      <c r="G149" s="11"/>
      <c r="K149" s="14"/>
      <c r="Y149" s="16"/>
    </row>
    <row r="150" spans="3:25" ht="12.75">
      <c r="C150" s="9"/>
      <c r="D150" s="9"/>
      <c r="G150" s="11"/>
      <c r="K150" s="14"/>
      <c r="Y150" s="16"/>
    </row>
    <row r="151" spans="3:25" ht="12.75">
      <c r="C151" s="9"/>
      <c r="D151" s="9"/>
      <c r="G151" s="11"/>
      <c r="K151" s="14"/>
      <c r="Y151" s="16"/>
    </row>
    <row r="152" spans="3:25" ht="12.75">
      <c r="C152" s="9"/>
      <c r="D152" s="9"/>
      <c r="G152" s="11"/>
      <c r="K152" s="14"/>
      <c r="Y152" s="16"/>
    </row>
    <row r="153" spans="3:25" ht="12.75">
      <c r="C153" s="9"/>
      <c r="D153" s="9"/>
      <c r="G153" s="11"/>
      <c r="K153" s="14"/>
      <c r="Y153" s="16"/>
    </row>
    <row r="154" spans="3:25" ht="12.75">
      <c r="C154" s="9"/>
      <c r="D154" s="9"/>
      <c r="G154" s="11"/>
      <c r="K154" s="14"/>
      <c r="Y154" s="16"/>
    </row>
    <row r="155" spans="3:25" ht="12.75">
      <c r="C155" s="9"/>
      <c r="D155" s="9"/>
      <c r="G155" s="11"/>
      <c r="K155" s="14"/>
      <c r="Y155" s="16"/>
    </row>
    <row r="156" spans="3:25" ht="12.75">
      <c r="C156" s="9"/>
      <c r="D156" s="9"/>
      <c r="G156" s="11"/>
      <c r="K156" s="14"/>
      <c r="Y156" s="16"/>
    </row>
    <row r="157" spans="3:25" ht="12.75">
      <c r="C157" s="9"/>
      <c r="D157" s="9"/>
      <c r="G157" s="11"/>
      <c r="K157" s="14"/>
      <c r="Y157" s="16"/>
    </row>
    <row r="158" spans="3:25" ht="12.75">
      <c r="C158" s="9"/>
      <c r="D158" s="9"/>
      <c r="G158" s="11"/>
      <c r="K158" s="14"/>
      <c r="Y158" s="16"/>
    </row>
    <row r="159" spans="3:25" ht="12.75">
      <c r="C159" s="9"/>
      <c r="D159" s="9"/>
      <c r="G159" s="11"/>
      <c r="K159" s="14"/>
      <c r="Y159" s="16"/>
    </row>
    <row r="160" spans="3:25" ht="12.75">
      <c r="C160" s="9"/>
      <c r="D160" s="9"/>
      <c r="G160" s="11"/>
      <c r="K160" s="14"/>
      <c r="Y160" s="16"/>
    </row>
    <row r="161" spans="3:25" ht="12.75">
      <c r="C161" s="9"/>
      <c r="D161" s="9"/>
      <c r="G161" s="11"/>
      <c r="K161" s="14"/>
      <c r="Y161" s="16"/>
    </row>
    <row r="162" spans="3:25" ht="12.75">
      <c r="C162" s="9"/>
      <c r="D162" s="9"/>
      <c r="G162" s="11"/>
      <c r="K162" s="14"/>
      <c r="Y162" s="16"/>
    </row>
    <row r="163" spans="3:25" ht="12.75">
      <c r="C163" s="9"/>
      <c r="D163" s="9"/>
      <c r="G163" s="11"/>
      <c r="K163" s="14"/>
      <c r="Y163" s="16"/>
    </row>
    <row r="164" spans="3:25" ht="12.75">
      <c r="C164" s="9"/>
      <c r="D164" s="9"/>
      <c r="G164" s="11"/>
      <c r="K164" s="14"/>
      <c r="Y164" s="16"/>
    </row>
    <row r="165" spans="3:25" ht="12.75">
      <c r="C165" s="9"/>
      <c r="D165" s="9"/>
      <c r="G165" s="11"/>
      <c r="K165" s="14"/>
      <c r="Y165" s="16"/>
    </row>
    <row r="166" spans="3:25" ht="12.75">
      <c r="C166" s="9"/>
      <c r="D166" s="9"/>
      <c r="G166" s="11"/>
      <c r="K166" s="14"/>
      <c r="Y166" s="16"/>
    </row>
    <row r="167" spans="3:25" ht="12.75">
      <c r="C167" s="9"/>
      <c r="D167" s="9"/>
      <c r="G167" s="11"/>
      <c r="K167" s="14"/>
      <c r="Y167" s="16"/>
    </row>
    <row r="168" spans="3:25" ht="12.75">
      <c r="C168" s="9"/>
      <c r="D168" s="9"/>
      <c r="G168" s="11"/>
      <c r="K168" s="14"/>
      <c r="Y168" s="16"/>
    </row>
    <row r="169" spans="3:25" ht="12.75">
      <c r="C169" s="9"/>
      <c r="D169" s="9"/>
      <c r="G169" s="11"/>
      <c r="K169" s="14"/>
      <c r="Y169" s="16"/>
    </row>
    <row r="170" spans="3:25" ht="12.75">
      <c r="C170" s="9"/>
      <c r="D170" s="9"/>
      <c r="G170" s="11"/>
      <c r="K170" s="14"/>
      <c r="Y170" s="16"/>
    </row>
    <row r="171" spans="3:25" ht="12.75">
      <c r="C171" s="9"/>
      <c r="D171" s="9"/>
      <c r="G171" s="11"/>
      <c r="K171" s="14"/>
      <c r="Y171" s="16"/>
    </row>
    <row r="172" spans="3:25" ht="12.75">
      <c r="C172" s="9"/>
      <c r="D172" s="9"/>
      <c r="G172" s="11"/>
      <c r="K172" s="14"/>
      <c r="Y172" s="16"/>
    </row>
    <row r="173" spans="3:25" ht="12.75">
      <c r="C173" s="9"/>
      <c r="D173" s="9"/>
      <c r="G173" s="11"/>
      <c r="K173" s="14"/>
      <c r="Y173" s="16"/>
    </row>
    <row r="174" spans="3:25" ht="12.75">
      <c r="C174" s="9"/>
      <c r="D174" s="9"/>
      <c r="G174" s="11"/>
      <c r="K174" s="14"/>
      <c r="Y174" s="16"/>
    </row>
    <row r="175" spans="3:25" ht="12.75">
      <c r="C175" s="9"/>
      <c r="D175" s="9"/>
      <c r="G175" s="11"/>
      <c r="K175" s="14"/>
      <c r="Y175" s="16"/>
    </row>
    <row r="176" spans="3:25" ht="12.75">
      <c r="C176" s="9"/>
      <c r="D176" s="9"/>
      <c r="G176" s="11"/>
      <c r="K176" s="14"/>
      <c r="Y176" s="16"/>
    </row>
    <row r="177" spans="3:25" ht="12.75">
      <c r="C177" s="9"/>
      <c r="D177" s="9"/>
      <c r="G177" s="11"/>
      <c r="K177" s="14"/>
      <c r="Y177" s="16"/>
    </row>
    <row r="178" spans="3:25" ht="12.75">
      <c r="C178" s="9"/>
      <c r="D178" s="9"/>
      <c r="G178" s="11"/>
      <c r="K178" s="14"/>
      <c r="Y178" s="16"/>
    </row>
    <row r="179" spans="3:25" ht="12.75">
      <c r="C179" s="9"/>
      <c r="D179" s="9"/>
      <c r="G179" s="11"/>
      <c r="K179" s="14"/>
      <c r="Y179" s="16"/>
    </row>
    <row r="180" spans="3:25" ht="12.75">
      <c r="C180" s="9"/>
      <c r="D180" s="9"/>
      <c r="G180" s="11"/>
      <c r="K180" s="14"/>
      <c r="Y180" s="16"/>
    </row>
    <row r="181" spans="3:25" ht="12.75">
      <c r="C181" s="9"/>
      <c r="D181" s="9"/>
      <c r="G181" s="11"/>
      <c r="K181" s="14"/>
      <c r="Y181" s="16"/>
    </row>
    <row r="182" spans="3:25" ht="12.75">
      <c r="C182" s="9"/>
      <c r="D182" s="9"/>
      <c r="G182" s="11"/>
      <c r="K182" s="14"/>
      <c r="Y182" s="16"/>
    </row>
    <row r="183" spans="3:25" ht="12.75">
      <c r="C183" s="9"/>
      <c r="D183" s="9"/>
      <c r="G183" s="11"/>
      <c r="K183" s="14"/>
      <c r="Y183" s="16"/>
    </row>
    <row r="184" spans="3:25" ht="12.75">
      <c r="C184" s="21"/>
      <c r="D184" s="21"/>
      <c r="G184" s="11"/>
      <c r="K184" s="14"/>
      <c r="Y184" s="16"/>
    </row>
    <row r="185" spans="3:25" ht="12.75">
      <c r="C185" s="21"/>
      <c r="D185" s="21"/>
      <c r="G185" s="11"/>
      <c r="K185" s="14"/>
      <c r="Y185" s="16"/>
    </row>
    <row r="186" spans="3:25" ht="12.75">
      <c r="C186" s="21"/>
      <c r="D186" s="21"/>
      <c r="G186" s="11"/>
      <c r="K186" s="14"/>
      <c r="Y186" s="16"/>
    </row>
    <row r="187" spans="3:25" ht="12.75">
      <c r="C187" s="21"/>
      <c r="D187" s="21"/>
      <c r="G187" s="11"/>
      <c r="K187" s="14"/>
      <c r="Y187" s="16"/>
    </row>
    <row r="188" spans="3:25" ht="12.75">
      <c r="C188" s="21"/>
      <c r="D188" s="21"/>
      <c r="G188" s="11"/>
      <c r="K188" s="14"/>
      <c r="Y188" s="16"/>
    </row>
    <row r="189" spans="3:25" ht="12.75">
      <c r="C189" s="21"/>
      <c r="D189" s="21"/>
      <c r="G189" s="11"/>
      <c r="K189" s="14"/>
      <c r="Y189" s="16"/>
    </row>
    <row r="190" spans="3:25" ht="12.75">
      <c r="C190" s="21"/>
      <c r="D190" s="21"/>
      <c r="G190" s="11"/>
      <c r="K190" s="14"/>
      <c r="Y190" s="16"/>
    </row>
    <row r="191" spans="3:25" ht="12.75">
      <c r="C191" s="21"/>
      <c r="D191" s="21"/>
      <c r="G191" s="11"/>
      <c r="K191" s="14"/>
      <c r="Y191" s="16"/>
    </row>
    <row r="192" spans="3:25" ht="12.75">
      <c r="C192" s="21"/>
      <c r="D192" s="21"/>
      <c r="G192" s="11"/>
      <c r="K192" s="14"/>
      <c r="Y192" s="16"/>
    </row>
    <row r="193" spans="3:25" ht="12.75">
      <c r="C193" s="21"/>
      <c r="D193" s="21"/>
      <c r="G193" s="11"/>
      <c r="K193" s="14"/>
      <c r="Y193" s="16"/>
    </row>
    <row r="194" spans="3:25" ht="12.75">
      <c r="C194" s="21"/>
      <c r="D194" s="21"/>
      <c r="G194" s="11"/>
      <c r="K194" s="14"/>
      <c r="Y194" s="16"/>
    </row>
    <row r="195" spans="3:25" ht="12.75">
      <c r="C195" s="21"/>
      <c r="D195" s="21"/>
      <c r="G195" s="11"/>
      <c r="K195" s="14"/>
      <c r="Y195" s="16"/>
    </row>
    <row r="196" spans="3:25" ht="12.75">
      <c r="C196" s="21"/>
      <c r="D196" s="21"/>
      <c r="G196" s="11"/>
      <c r="K196" s="14"/>
      <c r="Y196" s="16"/>
    </row>
    <row r="197" spans="3:25" ht="12.75">
      <c r="C197" s="21"/>
      <c r="D197" s="21"/>
      <c r="G197" s="11"/>
      <c r="K197" s="14"/>
      <c r="Y197" s="16"/>
    </row>
    <row r="198" spans="3:25" ht="12.75">
      <c r="C198" s="21"/>
      <c r="D198" s="21"/>
      <c r="G198" s="11"/>
      <c r="K198" s="14"/>
      <c r="Y198" s="16"/>
    </row>
    <row r="199" spans="3:25" ht="12.75">
      <c r="C199" s="21"/>
      <c r="D199" s="21"/>
      <c r="G199" s="11"/>
      <c r="K199" s="14"/>
      <c r="Y199" s="16"/>
    </row>
    <row r="200" spans="3:11" ht="12.75">
      <c r="C200" s="21"/>
      <c r="D200" s="21"/>
      <c r="G200" s="11"/>
      <c r="K200" s="14"/>
    </row>
    <row r="201" spans="3:11" ht="12.75">
      <c r="C201" s="21"/>
      <c r="D201" s="21"/>
      <c r="G201" s="11"/>
      <c r="K201" s="14"/>
    </row>
    <row r="202" spans="3:11" ht="12.75">
      <c r="C202" s="21"/>
      <c r="D202" s="21"/>
      <c r="G202" s="11"/>
      <c r="K202" s="14"/>
    </row>
    <row r="203" spans="3:11" ht="12.75">
      <c r="C203" s="21"/>
      <c r="D203" s="21"/>
      <c r="G203" s="11"/>
      <c r="K203" s="14"/>
    </row>
    <row r="204" spans="3:11" ht="12.75">
      <c r="C204" s="21"/>
      <c r="D204" s="21"/>
      <c r="G204" s="11"/>
      <c r="K204" s="14"/>
    </row>
    <row r="205" spans="3:11" ht="12.75">
      <c r="C205" s="21"/>
      <c r="D205" s="21"/>
      <c r="G205" s="11"/>
      <c r="K205" s="14"/>
    </row>
    <row r="206" spans="3:11" ht="12.75">
      <c r="C206" s="21"/>
      <c r="D206" s="21"/>
      <c r="G206" s="11"/>
      <c r="K206" s="14"/>
    </row>
    <row r="207" spans="3:11" ht="12.75">
      <c r="C207" s="21"/>
      <c r="D207" s="21"/>
      <c r="G207" s="11"/>
      <c r="K207" s="14"/>
    </row>
    <row r="208" spans="3:11" ht="12.75">
      <c r="C208" s="21"/>
      <c r="D208" s="21"/>
      <c r="G208" s="11"/>
      <c r="K208" s="14"/>
    </row>
    <row r="209" spans="3:11" ht="12.75">
      <c r="C209" s="21"/>
      <c r="D209" s="21"/>
      <c r="G209" s="11"/>
      <c r="K209" s="14"/>
    </row>
    <row r="210" spans="3:11" ht="12.75">
      <c r="C210" s="21"/>
      <c r="D210" s="21"/>
      <c r="G210" s="11"/>
      <c r="K210" s="14"/>
    </row>
    <row r="211" spans="3:11" ht="12.75">
      <c r="C211" s="21"/>
      <c r="D211" s="21"/>
      <c r="G211" s="11"/>
      <c r="K211" s="14"/>
    </row>
    <row r="212" spans="3:11" ht="12.75">
      <c r="C212" s="21"/>
      <c r="D212" s="21"/>
      <c r="G212" s="11"/>
      <c r="K212" s="14"/>
    </row>
    <row r="213" spans="3:11" ht="12.75">
      <c r="C213" s="21"/>
      <c r="D213" s="21"/>
      <c r="G213" s="11"/>
      <c r="K213" s="14"/>
    </row>
    <row r="214" spans="3:11" ht="12.75">
      <c r="C214" s="21"/>
      <c r="D214" s="21"/>
      <c r="G214" s="11"/>
      <c r="K214" s="14"/>
    </row>
    <row r="215" spans="3:11" ht="12.75">
      <c r="C215" s="21"/>
      <c r="D215" s="21"/>
      <c r="G215" s="11"/>
      <c r="K215" s="14"/>
    </row>
    <row r="216" spans="3:11" ht="12.75">
      <c r="C216" s="21"/>
      <c r="D216" s="21"/>
      <c r="G216" s="11"/>
      <c r="K216" s="14"/>
    </row>
    <row r="217" spans="3:11" ht="12.75">
      <c r="C217" s="21"/>
      <c r="D217" s="21"/>
      <c r="G217" s="11"/>
      <c r="K217" s="14"/>
    </row>
    <row r="218" spans="3:11" ht="12.75">
      <c r="C218" s="21"/>
      <c r="D218" s="21"/>
      <c r="G218" s="11"/>
      <c r="K218" s="14"/>
    </row>
    <row r="219" spans="3:11" ht="12.75">
      <c r="C219" s="21"/>
      <c r="D219" s="21"/>
      <c r="G219" s="11"/>
      <c r="K219" s="14"/>
    </row>
    <row r="220" spans="3:11" ht="12.75">
      <c r="C220" s="21"/>
      <c r="D220" s="21"/>
      <c r="G220" s="11"/>
      <c r="K220" s="14"/>
    </row>
    <row r="221" spans="3:11" ht="12.75">
      <c r="C221" s="21"/>
      <c r="D221" s="21"/>
      <c r="G221" s="11"/>
      <c r="K221" s="14"/>
    </row>
    <row r="222" spans="3:11" ht="12.75">
      <c r="C222" s="21"/>
      <c r="D222" s="21"/>
      <c r="G222" s="11"/>
      <c r="K222" s="14"/>
    </row>
    <row r="223" spans="3:11" ht="12.75">
      <c r="C223" s="21"/>
      <c r="D223" s="21"/>
      <c r="G223" s="11"/>
      <c r="K223" s="14"/>
    </row>
    <row r="224" spans="3:11" ht="12.75">
      <c r="C224" s="21"/>
      <c r="D224" s="21"/>
      <c r="G224" s="11"/>
      <c r="K224" s="14"/>
    </row>
    <row r="225" spans="3:11" ht="12.75">
      <c r="C225" s="21"/>
      <c r="D225" s="21"/>
      <c r="G225" s="11"/>
      <c r="K225" s="14"/>
    </row>
    <row r="226" spans="3:11" ht="12.75">
      <c r="C226" s="21"/>
      <c r="D226" s="21"/>
      <c r="G226" s="11"/>
      <c r="K226" s="14"/>
    </row>
    <row r="227" spans="3:11" ht="12.75">
      <c r="C227" s="21"/>
      <c r="D227" s="21"/>
      <c r="G227" s="11"/>
      <c r="K227" s="14"/>
    </row>
    <row r="228" spans="3:11" ht="12.75">
      <c r="C228" s="21"/>
      <c r="D228" s="21"/>
      <c r="G228" s="11"/>
      <c r="K228" s="14"/>
    </row>
    <row r="229" spans="3:11" ht="12.75">
      <c r="C229" s="21"/>
      <c r="D229" s="21"/>
      <c r="G229" s="11"/>
      <c r="K229" s="14"/>
    </row>
    <row r="230" spans="3:11" ht="12.75">
      <c r="C230" s="21"/>
      <c r="D230" s="21"/>
      <c r="G230" s="11"/>
      <c r="K230" s="14"/>
    </row>
    <row r="231" spans="3:11" ht="12.75">
      <c r="C231" s="21"/>
      <c r="D231" s="21"/>
      <c r="G231" s="11"/>
      <c r="K231" s="14"/>
    </row>
    <row r="232" spans="3:11" ht="12.75">
      <c r="C232" s="21"/>
      <c r="D232" s="21"/>
      <c r="G232" s="11"/>
      <c r="K232" s="14"/>
    </row>
    <row r="233" spans="3:11" ht="12.75">
      <c r="C233" s="21"/>
      <c r="D233" s="21"/>
      <c r="G233" s="11"/>
      <c r="K233" s="14"/>
    </row>
    <row r="234" spans="3:11" ht="12.75">
      <c r="C234" s="21"/>
      <c r="D234" s="21"/>
      <c r="G234" s="11"/>
      <c r="K234" s="14"/>
    </row>
    <row r="235" spans="3:11" ht="12.75">
      <c r="C235" s="21"/>
      <c r="D235" s="21"/>
      <c r="G235" s="11"/>
      <c r="K235" s="14"/>
    </row>
    <row r="236" spans="3:11" ht="12.75">
      <c r="C236" s="21"/>
      <c r="D236" s="21"/>
      <c r="G236" s="11"/>
      <c r="K236" s="14"/>
    </row>
    <row r="237" spans="3:11" ht="12.75">
      <c r="C237" s="21"/>
      <c r="D237" s="21"/>
      <c r="G237" s="11"/>
      <c r="K237" s="14"/>
    </row>
    <row r="238" spans="3:11" ht="12.75">
      <c r="C238" s="21"/>
      <c r="D238" s="21"/>
      <c r="G238" s="11"/>
      <c r="K238" s="14"/>
    </row>
    <row r="239" spans="3:11" ht="12.75">
      <c r="C239" s="21"/>
      <c r="D239" s="21"/>
      <c r="G239" s="11"/>
      <c r="K239" s="14"/>
    </row>
    <row r="240" spans="3:11" ht="12.75">
      <c r="C240" s="21"/>
      <c r="D240" s="21"/>
      <c r="G240" s="11"/>
      <c r="K240" s="14"/>
    </row>
    <row r="241" spans="3:11" ht="12.75">
      <c r="C241" s="21"/>
      <c r="D241" s="21"/>
      <c r="G241" s="11"/>
      <c r="K241" s="14"/>
    </row>
    <row r="242" spans="3:11" ht="12.75">
      <c r="C242" s="21"/>
      <c r="D242" s="21"/>
      <c r="G242" s="11"/>
      <c r="K242" s="14"/>
    </row>
    <row r="243" spans="3:11" ht="12.75">
      <c r="C243" s="21"/>
      <c r="D243" s="21"/>
      <c r="G243" s="11"/>
      <c r="K243" s="14"/>
    </row>
    <row r="244" spans="3:11" ht="12.75">
      <c r="C244" s="21"/>
      <c r="D244" s="21"/>
      <c r="G244" s="11"/>
      <c r="K244" s="14"/>
    </row>
    <row r="245" spans="3:11" ht="12.75">
      <c r="C245" s="21"/>
      <c r="D245" s="21"/>
      <c r="G245" s="11"/>
      <c r="K245" s="14"/>
    </row>
    <row r="246" spans="3:11" ht="12.75">
      <c r="C246" s="21"/>
      <c r="D246" s="21"/>
      <c r="G246" s="11"/>
      <c r="K246" s="14"/>
    </row>
    <row r="247" spans="3:11" ht="12.75">
      <c r="C247" s="21"/>
      <c r="D247" s="21"/>
      <c r="G247" s="11"/>
      <c r="K247" s="14"/>
    </row>
    <row r="248" spans="3:11" ht="12.75">
      <c r="C248" s="21"/>
      <c r="D248" s="21"/>
      <c r="G248" s="11"/>
      <c r="K248" s="14"/>
    </row>
    <row r="249" spans="3:11" ht="12.75">
      <c r="C249" s="21"/>
      <c r="D249" s="21"/>
      <c r="G249" s="11"/>
      <c r="K249" s="14"/>
    </row>
    <row r="250" spans="3:11" ht="12.75">
      <c r="C250" s="21"/>
      <c r="D250" s="21"/>
      <c r="G250" s="11"/>
      <c r="K250" s="14"/>
    </row>
    <row r="251" spans="3:11" ht="12.75">
      <c r="C251" s="21"/>
      <c r="D251" s="21"/>
      <c r="G251" s="11"/>
      <c r="K251" s="14"/>
    </row>
    <row r="252" spans="3:11" ht="12.75">
      <c r="C252" s="21"/>
      <c r="D252" s="21"/>
      <c r="G252" s="11"/>
      <c r="K252" s="14"/>
    </row>
    <row r="253" spans="3:11" ht="12.75">
      <c r="C253" s="21"/>
      <c r="D253" s="21"/>
      <c r="G253" s="11"/>
      <c r="K253" s="14"/>
    </row>
    <row r="254" spans="3:11" ht="12.75">
      <c r="C254" s="21"/>
      <c r="D254" s="21"/>
      <c r="G254" s="11"/>
      <c r="K254" s="14"/>
    </row>
    <row r="255" spans="3:11" ht="12.75">
      <c r="C255" s="21"/>
      <c r="D255" s="21"/>
      <c r="G255" s="11"/>
      <c r="K255" s="14"/>
    </row>
    <row r="256" spans="3:11" ht="12.75">
      <c r="C256" s="21"/>
      <c r="D256" s="21"/>
      <c r="G256" s="11"/>
      <c r="K256" s="14"/>
    </row>
    <row r="257" spans="3:11" ht="12.75">
      <c r="C257" s="21"/>
      <c r="D257" s="21"/>
      <c r="G257" s="11"/>
      <c r="K257" s="14"/>
    </row>
    <row r="258" spans="3:11" ht="12.75">
      <c r="C258" s="21"/>
      <c r="D258" s="21"/>
      <c r="G258" s="11"/>
      <c r="K258" s="14"/>
    </row>
    <row r="259" spans="3:11" ht="12.75">
      <c r="C259" s="21"/>
      <c r="D259" s="21"/>
      <c r="G259" s="11"/>
      <c r="K259" s="14"/>
    </row>
    <row r="260" spans="3:11" ht="12.75">
      <c r="C260" s="21"/>
      <c r="D260" s="21"/>
      <c r="G260" s="11"/>
      <c r="K260" s="14"/>
    </row>
    <row r="261" spans="3:11" ht="12.75">
      <c r="C261" s="21"/>
      <c r="D261" s="21"/>
      <c r="G261" s="11"/>
      <c r="K261" s="14"/>
    </row>
    <row r="262" spans="3:11" ht="12.75">
      <c r="C262" s="21"/>
      <c r="D262" s="21"/>
      <c r="G262" s="11"/>
      <c r="K262" s="14"/>
    </row>
    <row r="263" spans="3:11" ht="12.75">
      <c r="C263" s="21"/>
      <c r="D263" s="21"/>
      <c r="G263" s="11"/>
      <c r="K263" s="14"/>
    </row>
    <row r="264" spans="3:11" ht="12.75">
      <c r="C264" s="21"/>
      <c r="D264" s="21"/>
      <c r="G264" s="11"/>
      <c r="K264" s="14"/>
    </row>
    <row r="265" spans="3:11" ht="12.75">
      <c r="C265" s="21"/>
      <c r="D265" s="21"/>
      <c r="G265" s="11"/>
      <c r="K265" s="14"/>
    </row>
    <row r="266" spans="3:11" ht="12.75">
      <c r="C266" s="21"/>
      <c r="D266" s="21"/>
      <c r="G266" s="11"/>
      <c r="K266" s="14"/>
    </row>
    <row r="267" spans="3:11" ht="12.75">
      <c r="C267" s="21"/>
      <c r="D267" s="21"/>
      <c r="G267" s="11"/>
      <c r="K267" s="14"/>
    </row>
    <row r="268" spans="3:11" ht="12.75">
      <c r="C268" s="21"/>
      <c r="D268" s="21"/>
      <c r="G268" s="11"/>
      <c r="K268" s="14"/>
    </row>
    <row r="269" spans="3:11" ht="12.75">
      <c r="C269" s="21"/>
      <c r="D269" s="21"/>
      <c r="G269" s="11"/>
      <c r="K269" s="14"/>
    </row>
    <row r="270" spans="3:11" ht="12.75">
      <c r="C270" s="21"/>
      <c r="D270" s="21"/>
      <c r="G270" s="11"/>
      <c r="K270" s="14"/>
    </row>
    <row r="271" spans="3:11" ht="12.75">
      <c r="C271" s="21"/>
      <c r="D271" s="21"/>
      <c r="G271" s="11"/>
      <c r="K271" s="14"/>
    </row>
    <row r="272" spans="3:11" ht="12.75">
      <c r="C272" s="21"/>
      <c r="D272" s="21"/>
      <c r="G272" s="11"/>
      <c r="K272" s="14"/>
    </row>
    <row r="273" spans="3:11" ht="12.75">
      <c r="C273" s="21"/>
      <c r="D273" s="21"/>
      <c r="G273" s="11"/>
      <c r="K273" s="14"/>
    </row>
    <row r="274" spans="3:11" ht="12.75">
      <c r="C274" s="21"/>
      <c r="D274" s="21"/>
      <c r="G274" s="11"/>
      <c r="K274" s="14"/>
    </row>
    <row r="275" spans="3:11" ht="12.75">
      <c r="C275" s="21"/>
      <c r="D275" s="21"/>
      <c r="G275" s="11"/>
      <c r="K275" s="14"/>
    </row>
    <row r="276" spans="3:11" ht="12.75">
      <c r="C276" s="21"/>
      <c r="D276" s="21"/>
      <c r="G276" s="11"/>
      <c r="K276" s="14"/>
    </row>
    <row r="277" spans="3:11" ht="12.75">
      <c r="C277" s="21"/>
      <c r="D277" s="21"/>
      <c r="G277" s="11"/>
      <c r="K277" s="14"/>
    </row>
    <row r="278" spans="3:11" ht="12.75">
      <c r="C278" s="21"/>
      <c r="D278" s="21"/>
      <c r="G278" s="11"/>
      <c r="K278" s="14"/>
    </row>
    <row r="279" spans="3:11" ht="12.75">
      <c r="C279" s="21"/>
      <c r="D279" s="21"/>
      <c r="G279" s="11"/>
      <c r="K279" s="14"/>
    </row>
    <row r="280" spans="3:11" ht="12.75">
      <c r="C280" s="21"/>
      <c r="D280" s="21"/>
      <c r="G280" s="11"/>
      <c r="K280" s="14"/>
    </row>
    <row r="281" spans="3:11" ht="12.75">
      <c r="C281" s="21"/>
      <c r="D281" s="21"/>
      <c r="G281" s="11"/>
      <c r="K281" s="14"/>
    </row>
    <row r="282" spans="3:11" ht="12.75">
      <c r="C282" s="21"/>
      <c r="D282" s="21"/>
      <c r="G282" s="11"/>
      <c r="K282" s="14"/>
    </row>
    <row r="283" spans="3:11" ht="12.75">
      <c r="C283" s="21"/>
      <c r="D283" s="21"/>
      <c r="G283" s="11"/>
      <c r="K283" s="14"/>
    </row>
    <row r="284" spans="3:11" ht="12.75">
      <c r="C284" s="21"/>
      <c r="D284" s="21"/>
      <c r="G284" s="11"/>
      <c r="K284" s="14"/>
    </row>
    <row r="285" spans="3:11" ht="12.75">
      <c r="C285" s="21"/>
      <c r="D285" s="21"/>
      <c r="G285" s="11"/>
      <c r="K285" s="14"/>
    </row>
    <row r="286" spans="3:11" ht="12.75">
      <c r="C286" s="21"/>
      <c r="D286" s="21"/>
      <c r="G286" s="11"/>
      <c r="K286" s="14"/>
    </row>
    <row r="287" spans="3:11" ht="12.75">
      <c r="C287" s="21"/>
      <c r="D287" s="21"/>
      <c r="G287" s="11"/>
      <c r="K287" s="14"/>
    </row>
    <row r="288" spans="3:11" ht="12.75">
      <c r="C288" s="21"/>
      <c r="D288" s="21"/>
      <c r="G288" s="11"/>
      <c r="K288" s="14"/>
    </row>
    <row r="289" spans="3:11" ht="12.75">
      <c r="C289" s="21"/>
      <c r="D289" s="21"/>
      <c r="G289" s="11"/>
      <c r="K289" s="14"/>
    </row>
    <row r="290" spans="3:11" ht="12.75">
      <c r="C290" s="21"/>
      <c r="D290" s="21"/>
      <c r="G290" s="11"/>
      <c r="K290" s="14"/>
    </row>
    <row r="291" spans="3:11" ht="12.75">
      <c r="C291" s="21"/>
      <c r="D291" s="21"/>
      <c r="G291" s="11"/>
      <c r="K291" s="14"/>
    </row>
    <row r="292" spans="3:11" ht="12.75">
      <c r="C292" s="21"/>
      <c r="D292" s="21"/>
      <c r="G292" s="11"/>
      <c r="K292" s="14"/>
    </row>
    <row r="293" spans="3:11" ht="12.75">
      <c r="C293" s="21"/>
      <c r="D293" s="21"/>
      <c r="G293" s="11"/>
      <c r="K293" s="14"/>
    </row>
    <row r="294" spans="3:11" ht="12.75">
      <c r="C294" s="21"/>
      <c r="D294" s="21"/>
      <c r="G294" s="11"/>
      <c r="K294" s="14"/>
    </row>
    <row r="295" spans="3:11" ht="12.75">
      <c r="C295" s="21"/>
      <c r="D295" s="21"/>
      <c r="G295" s="11"/>
      <c r="K295" s="14"/>
    </row>
    <row r="296" spans="3:11" ht="12.75">
      <c r="C296" s="21"/>
      <c r="D296" s="21"/>
      <c r="G296" s="11"/>
      <c r="K296" s="14"/>
    </row>
    <row r="297" spans="3:11" ht="12.75">
      <c r="C297" s="21"/>
      <c r="D297" s="21"/>
      <c r="G297" s="11"/>
      <c r="K297" s="14"/>
    </row>
    <row r="298" spans="3:11" ht="12.75">
      <c r="C298" s="21"/>
      <c r="D298" s="21"/>
      <c r="G298" s="11"/>
      <c r="K298" s="14"/>
    </row>
    <row r="299" spans="3:11" ht="12.75">
      <c r="C299" s="21"/>
      <c r="D299" s="21"/>
      <c r="G299" s="11"/>
      <c r="K299" s="14"/>
    </row>
    <row r="300" spans="3:11" ht="12.75">
      <c r="C300" s="21"/>
      <c r="D300" s="21"/>
      <c r="G300" s="11"/>
      <c r="K300" s="14"/>
    </row>
    <row r="301" spans="3:11" ht="12.75">
      <c r="C301" s="21"/>
      <c r="D301" s="21"/>
      <c r="G301" s="11"/>
      <c r="K301" s="14"/>
    </row>
    <row r="302" spans="3:11" ht="12.75">
      <c r="C302" s="21"/>
      <c r="D302" s="21"/>
      <c r="G302" s="11"/>
      <c r="K302" s="14"/>
    </row>
    <row r="303" spans="3:11" ht="12.75">
      <c r="C303" s="21"/>
      <c r="D303" s="21"/>
      <c r="G303" s="11"/>
      <c r="K303" s="14"/>
    </row>
    <row r="304" spans="3:11" ht="12.75">
      <c r="C304" s="21"/>
      <c r="D304" s="21"/>
      <c r="G304" s="11"/>
      <c r="K304" s="14"/>
    </row>
    <row r="305" spans="3:11" ht="12.75">
      <c r="C305" s="21"/>
      <c r="D305" s="21"/>
      <c r="G305" s="11"/>
      <c r="K305" s="14"/>
    </row>
    <row r="306" spans="3:11" ht="12.75">
      <c r="C306" s="21"/>
      <c r="D306" s="21"/>
      <c r="G306" s="11"/>
      <c r="K306" s="14"/>
    </row>
    <row r="307" spans="3:11" ht="12.75">
      <c r="C307" s="21"/>
      <c r="D307" s="21"/>
      <c r="G307" s="22"/>
      <c r="K307" s="14"/>
    </row>
    <row r="308" spans="3:11" ht="12.75">
      <c r="C308" s="21"/>
      <c r="D308" s="21"/>
      <c r="G308" s="22"/>
      <c r="K308" s="14"/>
    </row>
    <row r="309" spans="3:11" ht="12.75">
      <c r="C309" s="21"/>
      <c r="D309" s="21"/>
      <c r="G309" s="22"/>
      <c r="K309" s="14"/>
    </row>
    <row r="310" spans="3:11" ht="12.75">
      <c r="C310" s="21"/>
      <c r="D310" s="21"/>
      <c r="G310" s="22"/>
      <c r="K310" s="14"/>
    </row>
    <row r="311" spans="3:11" ht="12.75">
      <c r="C311" s="21"/>
      <c r="D311" s="21"/>
      <c r="G311" s="22"/>
      <c r="K311" s="14"/>
    </row>
    <row r="312" spans="3:11" ht="12.75">
      <c r="C312" s="21"/>
      <c r="D312" s="21"/>
      <c r="G312" s="22"/>
      <c r="K312" s="14"/>
    </row>
    <row r="313" spans="3:11" ht="12.75">
      <c r="C313" s="21"/>
      <c r="D313" s="21"/>
      <c r="G313" s="22"/>
      <c r="K313" s="14"/>
    </row>
    <row r="314" spans="3:11" ht="12.75">
      <c r="C314" s="21"/>
      <c r="D314" s="21"/>
      <c r="G314" s="22"/>
      <c r="K314" s="14"/>
    </row>
    <row r="315" spans="3:11" ht="12.75">
      <c r="C315" s="21"/>
      <c r="D315" s="21"/>
      <c r="G315" s="22"/>
      <c r="K315" s="14"/>
    </row>
    <row r="316" spans="3:11" ht="12.75">
      <c r="C316" s="21"/>
      <c r="D316" s="21"/>
      <c r="G316" s="22"/>
      <c r="K316" s="14"/>
    </row>
    <row r="317" spans="3:11" ht="12.75">
      <c r="C317" s="21"/>
      <c r="D317" s="21"/>
      <c r="G317" s="22"/>
      <c r="K317" s="14"/>
    </row>
    <row r="318" spans="3:11" ht="12.75">
      <c r="C318" s="21"/>
      <c r="D318" s="21"/>
      <c r="G318" s="22"/>
      <c r="K318" s="14"/>
    </row>
    <row r="319" spans="3:11" ht="12.75">
      <c r="C319" s="21"/>
      <c r="D319" s="21"/>
      <c r="G319" s="22"/>
      <c r="K319" s="14"/>
    </row>
    <row r="320" spans="3:11" ht="12.75">
      <c r="C320" s="21"/>
      <c r="D320" s="21"/>
      <c r="G320" s="22"/>
      <c r="K320" s="14"/>
    </row>
    <row r="321" spans="3:11" ht="12.75">
      <c r="C321" s="21"/>
      <c r="D321" s="21"/>
      <c r="G321" s="22"/>
      <c r="K321" s="14"/>
    </row>
    <row r="322" spans="3:11" ht="12.75">
      <c r="C322" s="21"/>
      <c r="D322" s="21"/>
      <c r="G322" s="22"/>
      <c r="K322" s="14"/>
    </row>
    <row r="323" spans="3:11" ht="12.75">
      <c r="C323" s="21"/>
      <c r="D323" s="21"/>
      <c r="G323" s="22"/>
      <c r="K323" s="14"/>
    </row>
    <row r="324" spans="3:11" ht="12.75">
      <c r="C324" s="21"/>
      <c r="D324" s="21"/>
      <c r="G324" s="22"/>
      <c r="K324" s="14"/>
    </row>
    <row r="325" spans="3:11" ht="12.75">
      <c r="C325" s="21"/>
      <c r="D325" s="21"/>
      <c r="G325" s="22"/>
      <c r="K325" s="14"/>
    </row>
    <row r="326" spans="3:11" ht="12.75">
      <c r="C326" s="21"/>
      <c r="D326" s="21"/>
      <c r="G326" s="22"/>
      <c r="K326" s="14"/>
    </row>
    <row r="327" spans="3:11" ht="12.75">
      <c r="C327" s="21"/>
      <c r="D327" s="21"/>
      <c r="G327" s="22"/>
      <c r="K327" s="14"/>
    </row>
    <row r="328" spans="3:11" ht="12.75">
      <c r="C328" s="21"/>
      <c r="D328" s="21"/>
      <c r="G328" s="22"/>
      <c r="K328" s="14"/>
    </row>
    <row r="329" spans="3:11" ht="12.75">
      <c r="C329" s="21"/>
      <c r="D329" s="21"/>
      <c r="G329" s="22"/>
      <c r="K329" s="14"/>
    </row>
    <row r="330" spans="3:11" ht="12.75">
      <c r="C330" s="21"/>
      <c r="D330" s="21"/>
      <c r="G330" s="22"/>
      <c r="K330" s="14"/>
    </row>
    <row r="331" spans="3:11" ht="12.75">
      <c r="C331" s="21"/>
      <c r="D331" s="21"/>
      <c r="G331" s="22"/>
      <c r="K331" s="14"/>
    </row>
    <row r="332" spans="3:11" ht="12.75">
      <c r="C332" s="21"/>
      <c r="D332" s="21"/>
      <c r="G332" s="22"/>
      <c r="K332" s="14"/>
    </row>
    <row r="333" spans="3:11" ht="12.75">
      <c r="C333" s="21"/>
      <c r="D333" s="21"/>
      <c r="G333" s="22"/>
      <c r="K333" s="14"/>
    </row>
    <row r="334" spans="3:11" ht="12.75">
      <c r="C334" s="21"/>
      <c r="D334" s="21"/>
      <c r="G334" s="22"/>
      <c r="K334" s="14"/>
    </row>
    <row r="335" spans="3:11" ht="12.75">
      <c r="C335" s="21"/>
      <c r="D335" s="21"/>
      <c r="G335" s="22"/>
      <c r="K335" s="14"/>
    </row>
    <row r="336" spans="3:11" ht="12.75">
      <c r="C336" s="21"/>
      <c r="D336" s="21"/>
      <c r="G336" s="22"/>
      <c r="K336" s="14"/>
    </row>
    <row r="337" spans="3:11" ht="12.75">
      <c r="C337" s="21"/>
      <c r="D337" s="21"/>
      <c r="G337" s="22"/>
      <c r="K337" s="14"/>
    </row>
    <row r="338" spans="3:11" ht="12.75">
      <c r="C338" s="21"/>
      <c r="D338" s="21"/>
      <c r="G338" s="22"/>
      <c r="K338" s="14"/>
    </row>
    <row r="339" spans="3:11" ht="12.75">
      <c r="C339" s="21"/>
      <c r="D339" s="21"/>
      <c r="G339" s="22"/>
      <c r="K339" s="14"/>
    </row>
    <row r="340" spans="3:11" ht="12.75">
      <c r="C340" s="21"/>
      <c r="D340" s="21"/>
      <c r="G340" s="22"/>
      <c r="K340" s="14"/>
    </row>
    <row r="341" spans="3:11" ht="12.75">
      <c r="C341" s="21"/>
      <c r="D341" s="21"/>
      <c r="G341" s="22"/>
      <c r="K341" s="14"/>
    </row>
    <row r="342" spans="7:11" ht="12.75">
      <c r="G342" s="22"/>
      <c r="K342" s="14"/>
    </row>
    <row r="343" spans="7:11" ht="12.75">
      <c r="G343" s="22"/>
      <c r="K343" s="14"/>
    </row>
    <row r="344" spans="7:11" ht="12.75">
      <c r="G344" s="22"/>
      <c r="K344" s="14"/>
    </row>
    <row r="345" spans="7:11" ht="12.75">
      <c r="G345" s="22"/>
      <c r="K345" s="14"/>
    </row>
    <row r="346" spans="7:11" ht="12.75">
      <c r="G346" s="22"/>
      <c r="K346" s="14"/>
    </row>
    <row r="347" spans="7:11" ht="12.75">
      <c r="G347" s="22"/>
      <c r="K347" s="14"/>
    </row>
    <row r="348" spans="7:11" ht="12.75">
      <c r="G348" s="22"/>
      <c r="K348" s="14"/>
    </row>
    <row r="349" spans="7:11" ht="12.75">
      <c r="G349" s="22"/>
      <c r="K349" s="14"/>
    </row>
    <row r="350" spans="7:11" ht="12.75">
      <c r="G350" s="22"/>
      <c r="K350" s="14"/>
    </row>
    <row r="351" spans="7:11" ht="12.75">
      <c r="G351" s="22"/>
      <c r="K351" s="14"/>
    </row>
    <row r="352" spans="7:11" ht="12.75">
      <c r="G352" s="22"/>
      <c r="K352" s="14"/>
    </row>
    <row r="353" spans="7:11" ht="12.75">
      <c r="G353" s="22"/>
      <c r="K353" s="14"/>
    </row>
    <row r="354" spans="7:11" ht="12.75">
      <c r="G354" s="22"/>
      <c r="K354" s="14"/>
    </row>
    <row r="355" spans="7:11" ht="12.75">
      <c r="G355" s="22"/>
      <c r="K355" s="14"/>
    </row>
    <row r="356" spans="7:11" ht="12.75">
      <c r="G356" s="22"/>
      <c r="K356" s="14"/>
    </row>
    <row r="357" spans="7:11" ht="12.75">
      <c r="G357" s="22"/>
      <c r="K357" s="14"/>
    </row>
    <row r="358" spans="7:11" ht="12.75">
      <c r="G358" s="22"/>
      <c r="K358" s="14"/>
    </row>
    <row r="359" spans="7:11" ht="12.75">
      <c r="G359" s="22"/>
      <c r="K359" s="14"/>
    </row>
    <row r="360" spans="7:11" ht="12.75">
      <c r="G360" s="22"/>
      <c r="K360" s="14"/>
    </row>
    <row r="361" ht="12.75">
      <c r="K361" s="14"/>
    </row>
    <row r="362" ht="12.75">
      <c r="K362" s="14"/>
    </row>
    <row r="363" ht="12.75">
      <c r="K363" s="14"/>
    </row>
    <row r="364" ht="12.75">
      <c r="K364" s="14"/>
    </row>
    <row r="365" ht="12.75">
      <c r="K365" s="14"/>
    </row>
    <row r="366" ht="12.75">
      <c r="K366" s="14"/>
    </row>
    <row r="367" ht="12.75">
      <c r="K367" s="14"/>
    </row>
    <row r="368" ht="12.75">
      <c r="K368" s="14"/>
    </row>
    <row r="369" ht="12.75">
      <c r="K369" s="14"/>
    </row>
    <row r="370" ht="12.75">
      <c r="K370" s="14"/>
    </row>
    <row r="371" ht="12.75">
      <c r="K371" s="14"/>
    </row>
    <row r="372" ht="12.75">
      <c r="K372" s="14"/>
    </row>
    <row r="373" ht="12.75">
      <c r="K373" s="14"/>
    </row>
    <row r="374" ht="12.75">
      <c r="K374" s="14"/>
    </row>
    <row r="375" ht="12.75">
      <c r="K375" s="14"/>
    </row>
    <row r="376" ht="12.75">
      <c r="K376" s="14"/>
    </row>
    <row r="377" ht="12.75">
      <c r="K377" s="14"/>
    </row>
    <row r="378" ht="12.75">
      <c r="K378" s="14"/>
    </row>
    <row r="379" ht="12.75">
      <c r="K379" s="14"/>
    </row>
    <row r="380" ht="12.75">
      <c r="K380" s="14"/>
    </row>
    <row r="381" ht="12.75">
      <c r="K381" s="14"/>
    </row>
    <row r="382" ht="12.75">
      <c r="K382" s="14"/>
    </row>
    <row r="383" ht="12.75">
      <c r="K383" s="14"/>
    </row>
    <row r="384" ht="12.75">
      <c r="K384" s="14"/>
    </row>
    <row r="385" ht="12.75">
      <c r="K385" s="14"/>
    </row>
    <row r="386" ht="12.75">
      <c r="K386" s="14"/>
    </row>
    <row r="387" ht="12.75">
      <c r="K387" s="14"/>
    </row>
    <row r="388" ht="12.75">
      <c r="K388" s="14"/>
    </row>
    <row r="389" ht="12.75">
      <c r="K389" s="14"/>
    </row>
    <row r="390" ht="12.75">
      <c r="K390" s="14"/>
    </row>
    <row r="391" ht="12.75">
      <c r="K391" s="14"/>
    </row>
    <row r="392" ht="12.75">
      <c r="K392" s="14"/>
    </row>
    <row r="393" ht="12.75">
      <c r="K393" s="14"/>
    </row>
    <row r="394" ht="12.75">
      <c r="K394" s="14"/>
    </row>
    <row r="395" ht="12.75">
      <c r="K395" s="14"/>
    </row>
    <row r="396" ht="12.75">
      <c r="K396" s="14"/>
    </row>
    <row r="397" ht="12.75">
      <c r="K397" s="14"/>
    </row>
    <row r="398" ht="12.75">
      <c r="K398" s="14"/>
    </row>
    <row r="399" ht="12.75">
      <c r="K399" s="14"/>
    </row>
    <row r="400" ht="12.75">
      <c r="K400" s="14"/>
    </row>
    <row r="401" ht="12.75">
      <c r="K401" s="14"/>
    </row>
    <row r="402" ht="12.75">
      <c r="K402" s="14"/>
    </row>
    <row r="403" ht="12.75">
      <c r="K403" s="14"/>
    </row>
    <row r="404" ht="12.75">
      <c r="K404" s="14"/>
    </row>
    <row r="405" ht="12.75">
      <c r="K405" s="14"/>
    </row>
    <row r="406" ht="12.75">
      <c r="K406" s="14"/>
    </row>
    <row r="407" ht="12.75">
      <c r="K407" s="14"/>
    </row>
    <row r="408" ht="12.75">
      <c r="K408" s="14"/>
    </row>
    <row r="409" ht="12.75">
      <c r="K409" s="14"/>
    </row>
    <row r="410" ht="12.75">
      <c r="K410" s="14"/>
    </row>
    <row r="411" ht="12.75">
      <c r="K411" s="14"/>
    </row>
    <row r="412" ht="12.75">
      <c r="K412" s="14"/>
    </row>
    <row r="413" ht="12.75">
      <c r="K413" s="14"/>
    </row>
    <row r="414" ht="12.75">
      <c r="K414" s="14"/>
    </row>
    <row r="415" ht="12.75">
      <c r="K415" s="14"/>
    </row>
    <row r="416" ht="12.75">
      <c r="K416" s="14"/>
    </row>
    <row r="417" ht="12.75">
      <c r="K417" s="14"/>
    </row>
    <row r="418" ht="12.75">
      <c r="K418" s="14"/>
    </row>
    <row r="419" ht="12.75">
      <c r="K419" s="14"/>
    </row>
    <row r="420" ht="12.75">
      <c r="K420" s="14"/>
    </row>
    <row r="421" ht="12.75">
      <c r="K421" s="23"/>
    </row>
    <row r="422" ht="12.75">
      <c r="K422" s="23"/>
    </row>
    <row r="423" ht="12.75">
      <c r="K423" s="23"/>
    </row>
    <row r="424" ht="12.75">
      <c r="K424" s="23"/>
    </row>
    <row r="425" ht="12.75">
      <c r="K425" s="23"/>
    </row>
    <row r="426" ht="12.75">
      <c r="K426" s="23"/>
    </row>
    <row r="427" ht="12.75">
      <c r="K427" s="23"/>
    </row>
    <row r="428" ht="12.75">
      <c r="K428" s="23"/>
    </row>
    <row r="429" ht="12.75">
      <c r="K429" s="23"/>
    </row>
    <row r="430" ht="12.75">
      <c r="K430" s="23"/>
    </row>
    <row r="431" ht="12.75">
      <c r="K431" s="23"/>
    </row>
    <row r="432" ht="12.75">
      <c r="K432" s="23"/>
    </row>
    <row r="433" ht="12.75">
      <c r="K433" s="23"/>
    </row>
    <row r="434" ht="12.75">
      <c r="K434" s="23"/>
    </row>
    <row r="435" ht="12.75">
      <c r="K435" s="23"/>
    </row>
    <row r="436" ht="12.75">
      <c r="K436" s="23"/>
    </row>
    <row r="437" ht="12.75">
      <c r="K437" s="23"/>
    </row>
    <row r="438" ht="12.75">
      <c r="K438" s="23"/>
    </row>
    <row r="439" ht="12.75">
      <c r="K439" s="23"/>
    </row>
    <row r="440" ht="12.75">
      <c r="K440" s="23"/>
    </row>
    <row r="441" ht="12.75">
      <c r="K441" s="23"/>
    </row>
    <row r="442" ht="12.75">
      <c r="K442" s="23"/>
    </row>
    <row r="443" ht="12.75">
      <c r="K443" s="23"/>
    </row>
    <row r="444" ht="12.75">
      <c r="K444" s="23"/>
    </row>
    <row r="445" ht="12.75">
      <c r="K445" s="23"/>
    </row>
    <row r="446" ht="12.75">
      <c r="K446" s="23"/>
    </row>
    <row r="447" ht="12.75">
      <c r="K447" s="23"/>
    </row>
    <row r="448" ht="12.75">
      <c r="K448" s="23"/>
    </row>
    <row r="449" ht="12.75">
      <c r="K449" s="23"/>
    </row>
    <row r="450" ht="12.75">
      <c r="K450" s="23"/>
    </row>
    <row r="451" ht="12.75">
      <c r="K451" s="23"/>
    </row>
    <row r="452" ht="12.75">
      <c r="K452" s="23"/>
    </row>
    <row r="453" ht="12.75">
      <c r="K453" s="23"/>
    </row>
    <row r="454" ht="12.75">
      <c r="K454" s="23"/>
    </row>
    <row r="455" ht="12.75">
      <c r="K455" s="23"/>
    </row>
    <row r="456" ht="12.75">
      <c r="K456" s="23"/>
    </row>
    <row r="457" ht="12.75">
      <c r="K457" s="23"/>
    </row>
    <row r="458" ht="12.75">
      <c r="K458" s="23"/>
    </row>
    <row r="459" ht="12.75">
      <c r="K459" s="23"/>
    </row>
    <row r="460" ht="12.75">
      <c r="K460" s="23"/>
    </row>
    <row r="461" ht="12.75">
      <c r="K461" s="23"/>
    </row>
    <row r="462" ht="12.75">
      <c r="K462" s="23"/>
    </row>
  </sheetData>
  <sheetProtection selectLockedCells="1" selectUnlockedCells="1"/>
  <mergeCells count="96">
    <mergeCell ref="AC13:AC14"/>
    <mergeCell ref="C20:I20"/>
    <mergeCell ref="F22:H22"/>
    <mergeCell ref="F23:H23"/>
    <mergeCell ref="F24:H24"/>
    <mergeCell ref="C25:AC25"/>
    <mergeCell ref="E13:E14"/>
    <mergeCell ref="G13:G14"/>
    <mergeCell ref="H13:H14"/>
    <mergeCell ref="I13:I14"/>
    <mergeCell ref="A10:AC10"/>
    <mergeCell ref="R13:W13"/>
    <mergeCell ref="T7:AC7"/>
    <mergeCell ref="T8:AC8"/>
    <mergeCell ref="A11:AC11"/>
    <mergeCell ref="B13:B14"/>
    <mergeCell ref="D13:D14"/>
    <mergeCell ref="C13:C14"/>
    <mergeCell ref="AA13:AA14"/>
    <mergeCell ref="F13:F14"/>
    <mergeCell ref="D37:E37"/>
    <mergeCell ref="F37:H37"/>
    <mergeCell ref="T36:U36"/>
    <mergeCell ref="A37:C37"/>
    <mergeCell ref="S37:Z37"/>
    <mergeCell ref="R36:S36"/>
    <mergeCell ref="K37:N37"/>
    <mergeCell ref="T42:V42"/>
    <mergeCell ref="D38:E38"/>
    <mergeCell ref="M38:N38"/>
    <mergeCell ref="R39:S39"/>
    <mergeCell ref="T39:U39"/>
    <mergeCell ref="X39:Z39"/>
    <mergeCell ref="F38:H38"/>
    <mergeCell ref="D41:E41"/>
    <mergeCell ref="F41:H41"/>
    <mergeCell ref="M41:N41"/>
    <mergeCell ref="A2:AC2"/>
    <mergeCell ref="A3:AC3"/>
    <mergeCell ref="J13:J14"/>
    <mergeCell ref="K13:K14"/>
    <mergeCell ref="X13:Z13"/>
    <mergeCell ref="AB13:AB14"/>
    <mergeCell ref="A9:AC9"/>
    <mergeCell ref="A6:AC6"/>
    <mergeCell ref="L13:Q13"/>
    <mergeCell ref="A4:AC4"/>
    <mergeCell ref="Q27:V27"/>
    <mergeCell ref="W27:AA27"/>
    <mergeCell ref="AB27:AC27"/>
    <mergeCell ref="C26:AC26"/>
    <mergeCell ref="A27:D27"/>
    <mergeCell ref="F27:G27"/>
    <mergeCell ref="J27:P27"/>
    <mergeCell ref="A28:D28"/>
    <mergeCell ref="F28:G28"/>
    <mergeCell ref="J28:P28"/>
    <mergeCell ref="Q28:V28"/>
    <mergeCell ref="W28:AA28"/>
    <mergeCell ref="AB28:AC28"/>
    <mergeCell ref="A29:D29"/>
    <mergeCell ref="F29:G29"/>
    <mergeCell ref="J29:P29"/>
    <mergeCell ref="Q29:V29"/>
    <mergeCell ref="W29:AA29"/>
    <mergeCell ref="AB29:AC29"/>
    <mergeCell ref="A30:D30"/>
    <mergeCell ref="F30:G30"/>
    <mergeCell ref="J30:P30"/>
    <mergeCell ref="Q30:V30"/>
    <mergeCell ref="W30:AA30"/>
    <mergeCell ref="AB30:AC30"/>
    <mergeCell ref="A31:D31"/>
    <mergeCell ref="F31:G31"/>
    <mergeCell ref="J31:P31"/>
    <mergeCell ref="Q31:V31"/>
    <mergeCell ref="W31:AA31"/>
    <mergeCell ref="AB31:AC31"/>
    <mergeCell ref="J32:P32"/>
    <mergeCell ref="Q32:V32"/>
    <mergeCell ref="W32:AA32"/>
    <mergeCell ref="AB32:AC32"/>
    <mergeCell ref="J33:P33"/>
    <mergeCell ref="Q33:V33"/>
    <mergeCell ref="W33:AA33"/>
    <mergeCell ref="AB33:AC33"/>
    <mergeCell ref="J34:P34"/>
    <mergeCell ref="Q34:V34"/>
    <mergeCell ref="W34:AA34"/>
    <mergeCell ref="AB34:AC34"/>
    <mergeCell ref="A40:C40"/>
    <mergeCell ref="D40:E40"/>
    <mergeCell ref="F40:H40"/>
    <mergeCell ref="K40:N40"/>
    <mergeCell ref="S40:Z40"/>
    <mergeCell ref="X36:Z36"/>
  </mergeCells>
  <conditionalFormatting sqref="C15:D15">
    <cfRule type="expression" priority="1" dxfId="0" stopIfTrue="1">
      <formula>AND(('Д-ки 45'!#REF!),'Д-ки 45'!#REF!,'Д-ки 45'!#REF!)</formula>
    </cfRule>
  </conditionalFormatting>
  <dataValidations count="1">
    <dataValidation type="decimal" allowBlank="1" showErrorMessage="1" sqref="J16:J17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4"/>
  <sheetViews>
    <sheetView showGridLines="0" zoomScale="70" zoomScaleNormal="70" workbookViewId="0" topLeftCell="A1">
      <selection activeCell="L19" sqref="L19:AB19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19.42187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0"/>
    </row>
    <row r="3" spans="1:29" ht="2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30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182" t="s">
        <v>22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</row>
    <row r="7" spans="4:29" ht="13.5">
      <c r="D7" s="33">
        <v>44187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93" t="s">
        <v>46</v>
      </c>
      <c r="U7" s="193"/>
      <c r="V7" s="193"/>
      <c r="W7" s="193"/>
      <c r="X7" s="193"/>
      <c r="Y7" s="193"/>
      <c r="Z7" s="193"/>
      <c r="AA7" s="193"/>
      <c r="AB7" s="193"/>
      <c r="AC7" s="193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94" t="s">
        <v>23</v>
      </c>
      <c r="U8" s="194"/>
      <c r="V8" s="194"/>
      <c r="W8" s="194"/>
      <c r="X8" s="194"/>
      <c r="Y8" s="194"/>
      <c r="Z8" s="194"/>
      <c r="AA8" s="194"/>
      <c r="AB8" s="194"/>
      <c r="AC8" s="194"/>
    </row>
    <row r="9" spans="1:29" s="2" customFormat="1" ht="30">
      <c r="A9" s="180" t="s">
        <v>79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</row>
    <row r="10" spans="1:29" s="2" customFormat="1" ht="9.75" customHeight="1">
      <c r="A10" s="191" t="s">
        <v>34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</row>
    <row r="11" spans="1:29" s="40" customFormat="1" ht="15">
      <c r="A11" s="195" t="s">
        <v>80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196" t="s">
        <v>3</v>
      </c>
      <c r="C13" s="198" t="s">
        <v>27</v>
      </c>
      <c r="D13" s="198" t="s">
        <v>28</v>
      </c>
      <c r="E13" s="210" t="s">
        <v>33</v>
      </c>
      <c r="F13" s="202" t="s">
        <v>40</v>
      </c>
      <c r="G13" s="212" t="s">
        <v>4</v>
      </c>
      <c r="H13" s="214" t="s">
        <v>29</v>
      </c>
      <c r="I13" s="216" t="s">
        <v>30</v>
      </c>
      <c r="J13" s="171" t="s">
        <v>5</v>
      </c>
      <c r="K13" s="173" t="s">
        <v>21</v>
      </c>
      <c r="L13" s="184" t="s">
        <v>6</v>
      </c>
      <c r="M13" s="184"/>
      <c r="N13" s="184"/>
      <c r="O13" s="184"/>
      <c r="P13" s="184"/>
      <c r="Q13" s="184"/>
      <c r="R13" s="192" t="s">
        <v>7</v>
      </c>
      <c r="S13" s="192"/>
      <c r="T13" s="192"/>
      <c r="U13" s="192"/>
      <c r="V13" s="192"/>
      <c r="W13" s="192"/>
      <c r="X13" s="175" t="s">
        <v>8</v>
      </c>
      <c r="Y13" s="176"/>
      <c r="Z13" s="177"/>
      <c r="AA13" s="200" t="s">
        <v>43</v>
      </c>
      <c r="AB13" s="178" t="s">
        <v>9</v>
      </c>
      <c r="AC13" s="178" t="s">
        <v>10</v>
      </c>
    </row>
    <row r="14" spans="1:29" s="8" customFormat="1" ht="12.75">
      <c r="A14" s="35" t="s">
        <v>11</v>
      </c>
      <c r="B14" s="197"/>
      <c r="C14" s="199"/>
      <c r="D14" s="199"/>
      <c r="E14" s="211"/>
      <c r="F14" s="202"/>
      <c r="G14" s="213"/>
      <c r="H14" s="215"/>
      <c r="I14" s="217"/>
      <c r="J14" s="172"/>
      <c r="K14" s="174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01"/>
      <c r="AB14" s="179"/>
      <c r="AC14" s="179"/>
    </row>
    <row r="15" spans="1:29" s="16" customFormat="1" ht="30" customHeight="1">
      <c r="A15" s="64">
        <v>1</v>
      </c>
      <c r="B15" s="115">
        <v>202</v>
      </c>
      <c r="C15" s="96" t="s">
        <v>101</v>
      </c>
      <c r="D15" s="97" t="s">
        <v>81</v>
      </c>
      <c r="E15" s="92" t="s">
        <v>82</v>
      </c>
      <c r="F15" s="84">
        <v>38125</v>
      </c>
      <c r="G15" s="83" t="s">
        <v>60</v>
      </c>
      <c r="H15" s="83" t="s">
        <v>83</v>
      </c>
      <c r="I15" s="83" t="s">
        <v>106</v>
      </c>
      <c r="J15" s="84">
        <v>38125</v>
      </c>
      <c r="K15" s="65" t="s">
        <v>39</v>
      </c>
      <c r="L15" s="116">
        <v>60</v>
      </c>
      <c r="M15" s="116">
        <v>61</v>
      </c>
      <c r="N15" s="116">
        <v>63</v>
      </c>
      <c r="O15" s="117">
        <v>63</v>
      </c>
      <c r="P15" s="117">
        <v>1</v>
      </c>
      <c r="Q15" s="66">
        <v>28</v>
      </c>
      <c r="R15" s="116">
        <v>75</v>
      </c>
      <c r="S15" s="116">
        <v>80</v>
      </c>
      <c r="T15" s="116">
        <v>0</v>
      </c>
      <c r="U15" s="117">
        <v>80</v>
      </c>
      <c r="V15" s="117">
        <v>1</v>
      </c>
      <c r="W15" s="66">
        <v>28</v>
      </c>
      <c r="X15" s="118">
        <v>143</v>
      </c>
      <c r="Y15" s="119">
        <v>1</v>
      </c>
      <c r="Z15" s="78">
        <v>28</v>
      </c>
      <c r="AA15" s="25">
        <f>Z15+W15+Q15</f>
        <v>84</v>
      </c>
      <c r="AB15" s="120" t="s">
        <v>162</v>
      </c>
      <c r="AC15" s="92" t="s">
        <v>98</v>
      </c>
    </row>
    <row r="16" spans="1:29" s="16" customFormat="1" ht="46.5">
      <c r="A16" s="64">
        <v>2</v>
      </c>
      <c r="B16" s="115">
        <v>172</v>
      </c>
      <c r="C16" s="96" t="s">
        <v>105</v>
      </c>
      <c r="D16" s="104" t="s">
        <v>94</v>
      </c>
      <c r="E16" s="95" t="s">
        <v>95</v>
      </c>
      <c r="F16" s="90">
        <v>38055</v>
      </c>
      <c r="G16" s="91">
        <v>1</v>
      </c>
      <c r="H16" s="89" t="s">
        <v>96</v>
      </c>
      <c r="I16" s="105" t="s">
        <v>97</v>
      </c>
      <c r="J16" s="90">
        <v>38055</v>
      </c>
      <c r="K16" s="65" t="s">
        <v>39</v>
      </c>
      <c r="L16" s="116">
        <v>45</v>
      </c>
      <c r="M16" s="116">
        <v>-48</v>
      </c>
      <c r="N16" s="116">
        <v>48</v>
      </c>
      <c r="O16" s="117">
        <v>48</v>
      </c>
      <c r="P16" s="117">
        <v>2</v>
      </c>
      <c r="Q16" s="66">
        <v>25</v>
      </c>
      <c r="R16" s="116">
        <v>55</v>
      </c>
      <c r="S16" s="116">
        <v>-57</v>
      </c>
      <c r="T16" s="116">
        <v>57</v>
      </c>
      <c r="U16" s="117">
        <v>57</v>
      </c>
      <c r="V16" s="117">
        <v>4</v>
      </c>
      <c r="W16" s="66">
        <v>22</v>
      </c>
      <c r="X16" s="118">
        <v>105</v>
      </c>
      <c r="Y16" s="119">
        <v>2</v>
      </c>
      <c r="Z16" s="78">
        <v>25</v>
      </c>
      <c r="AA16" s="25">
        <f>Z16+W16+Q16</f>
        <v>72</v>
      </c>
      <c r="AB16" s="120" t="s">
        <v>163</v>
      </c>
      <c r="AC16" s="95" t="s">
        <v>107</v>
      </c>
    </row>
    <row r="17" spans="1:29" s="16" customFormat="1" ht="30" customHeight="1">
      <c r="A17" s="64">
        <v>3</v>
      </c>
      <c r="B17" s="115">
        <v>184</v>
      </c>
      <c r="C17" s="101" t="s">
        <v>104</v>
      </c>
      <c r="D17" s="102" t="s">
        <v>91</v>
      </c>
      <c r="E17" s="103" t="s">
        <v>85</v>
      </c>
      <c r="F17" s="88">
        <v>37992</v>
      </c>
      <c r="G17" s="87">
        <v>1</v>
      </c>
      <c r="H17" s="86" t="s">
        <v>92</v>
      </c>
      <c r="I17" s="106" t="s">
        <v>93</v>
      </c>
      <c r="J17" s="88">
        <v>37992</v>
      </c>
      <c r="K17" s="65" t="s">
        <v>39</v>
      </c>
      <c r="L17" s="116">
        <v>42</v>
      </c>
      <c r="M17" s="116">
        <v>46</v>
      </c>
      <c r="N17" s="116">
        <v>47</v>
      </c>
      <c r="O17" s="117">
        <v>47</v>
      </c>
      <c r="P17" s="117">
        <v>3</v>
      </c>
      <c r="Q17" s="66">
        <v>23</v>
      </c>
      <c r="R17" s="116">
        <v>55</v>
      </c>
      <c r="S17" s="116">
        <v>57</v>
      </c>
      <c r="T17" s="116">
        <v>58</v>
      </c>
      <c r="U17" s="117">
        <v>58</v>
      </c>
      <c r="V17" s="117">
        <v>2</v>
      </c>
      <c r="W17" s="66">
        <v>25</v>
      </c>
      <c r="X17" s="118">
        <v>105</v>
      </c>
      <c r="Y17" s="119">
        <v>3</v>
      </c>
      <c r="Z17" s="78">
        <v>23</v>
      </c>
      <c r="AA17" s="25">
        <f>Z17+W17+Q17</f>
        <v>71</v>
      </c>
      <c r="AB17" s="120" t="s">
        <v>163</v>
      </c>
      <c r="AC17" s="93" t="s">
        <v>100</v>
      </c>
    </row>
    <row r="18" spans="1:29" s="16" customFormat="1" ht="30" customHeight="1">
      <c r="A18" s="64">
        <v>4</v>
      </c>
      <c r="B18" s="115">
        <v>107</v>
      </c>
      <c r="C18" s="96" t="s">
        <v>103</v>
      </c>
      <c r="D18" s="100" t="s">
        <v>89</v>
      </c>
      <c r="E18" s="94" t="s">
        <v>90</v>
      </c>
      <c r="F18" s="84">
        <v>38244</v>
      </c>
      <c r="G18" s="86" t="s">
        <v>60</v>
      </c>
      <c r="H18" s="86" t="s">
        <v>42</v>
      </c>
      <c r="I18" s="86" t="s">
        <v>45</v>
      </c>
      <c r="J18" s="84">
        <v>38244</v>
      </c>
      <c r="K18" s="65" t="s">
        <v>39</v>
      </c>
      <c r="L18" s="123">
        <v>-42</v>
      </c>
      <c r="M18" s="123">
        <v>-42</v>
      </c>
      <c r="N18" s="123">
        <v>42</v>
      </c>
      <c r="O18" s="124">
        <v>42</v>
      </c>
      <c r="P18" s="124">
        <v>4</v>
      </c>
      <c r="Q18" s="112">
        <v>22</v>
      </c>
      <c r="R18" s="123">
        <v>55</v>
      </c>
      <c r="S18" s="123">
        <v>-58</v>
      </c>
      <c r="T18" s="123">
        <v>58</v>
      </c>
      <c r="U18" s="124">
        <v>58</v>
      </c>
      <c r="V18" s="124">
        <v>3</v>
      </c>
      <c r="W18" s="112">
        <v>23</v>
      </c>
      <c r="X18" s="125">
        <v>100</v>
      </c>
      <c r="Y18" s="126">
        <v>4</v>
      </c>
      <c r="Z18" s="113">
        <v>22</v>
      </c>
      <c r="AA18" s="127">
        <f>Z18+W18+Q18</f>
        <v>67</v>
      </c>
      <c r="AB18" s="114" t="s">
        <v>164</v>
      </c>
      <c r="AC18" s="94" t="s">
        <v>75</v>
      </c>
    </row>
    <row r="19" spans="1:29" s="16" customFormat="1" ht="30" customHeight="1">
      <c r="A19" s="64">
        <v>5</v>
      </c>
      <c r="B19" s="115">
        <v>5</v>
      </c>
      <c r="C19" s="101" t="s">
        <v>102</v>
      </c>
      <c r="D19" s="102" t="s">
        <v>84</v>
      </c>
      <c r="E19" s="103" t="s">
        <v>85</v>
      </c>
      <c r="F19" s="88" t="s">
        <v>86</v>
      </c>
      <c r="G19" s="87" t="s">
        <v>60</v>
      </c>
      <c r="H19" s="86" t="s">
        <v>87</v>
      </c>
      <c r="I19" s="86" t="s">
        <v>88</v>
      </c>
      <c r="J19" s="88" t="s">
        <v>86</v>
      </c>
      <c r="K19" s="65" t="s">
        <v>39</v>
      </c>
      <c r="L19" s="218" t="s">
        <v>165</v>
      </c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93" t="s">
        <v>99</v>
      </c>
    </row>
    <row r="20" spans="3:25" ht="12.75" customHeight="1">
      <c r="C20" s="9"/>
      <c r="D20" s="9"/>
      <c r="G20" s="11"/>
      <c r="J20" s="13"/>
      <c r="K20" s="14"/>
      <c r="Y20" s="16"/>
    </row>
    <row r="21" spans="3:25" ht="12.75" customHeight="1">
      <c r="C21" s="9"/>
      <c r="D21" s="9"/>
      <c r="G21" s="11"/>
      <c r="J21" s="13"/>
      <c r="K21" s="14"/>
      <c r="Y21" s="16"/>
    </row>
    <row r="22" spans="1:29" ht="20.25">
      <c r="A22" s="54"/>
      <c r="B22" s="54"/>
      <c r="C22" s="203" t="s">
        <v>47</v>
      </c>
      <c r="D22" s="203"/>
      <c r="E22" s="203"/>
      <c r="F22" s="203"/>
      <c r="G22" s="203"/>
      <c r="H22" s="203"/>
      <c r="I22" s="203"/>
      <c r="J22" s="54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3:25" ht="12.75">
      <c r="C23" s="9"/>
      <c r="D23" s="9"/>
      <c r="G23" s="11"/>
      <c r="J23" s="13"/>
      <c r="K23" s="14"/>
      <c r="Y23" s="16"/>
    </row>
    <row r="24" spans="2:25" ht="30">
      <c r="B24" s="56"/>
      <c r="C24" s="57" t="s">
        <v>48</v>
      </c>
      <c r="D24" s="57" t="s">
        <v>49</v>
      </c>
      <c r="E24" s="57" t="s">
        <v>50</v>
      </c>
      <c r="F24" s="204" t="s">
        <v>51</v>
      </c>
      <c r="G24" s="205"/>
      <c r="H24" s="206"/>
      <c r="I24" s="57" t="s">
        <v>52</v>
      </c>
      <c r="J24" s="58"/>
      <c r="K24" s="14"/>
      <c r="Y24" s="16"/>
    </row>
    <row r="25" spans="2:25" ht="13.5">
      <c r="B25" s="56"/>
      <c r="C25" s="59"/>
      <c r="D25" s="59"/>
      <c r="E25" s="59"/>
      <c r="F25" s="207"/>
      <c r="G25" s="208"/>
      <c r="H25" s="209"/>
      <c r="I25" s="59"/>
      <c r="J25" s="58"/>
      <c r="K25" s="14"/>
      <c r="Y25" s="16"/>
    </row>
    <row r="26" spans="2:25" ht="13.5">
      <c r="B26" s="56"/>
      <c r="C26" s="59"/>
      <c r="D26" s="59"/>
      <c r="E26" s="59"/>
      <c r="F26" s="207"/>
      <c r="G26" s="208"/>
      <c r="H26" s="209"/>
      <c r="I26" s="59"/>
      <c r="J26" s="58"/>
      <c r="K26" s="14"/>
      <c r="Y26" s="16"/>
    </row>
    <row r="27" spans="3:29" ht="18" customHeight="1">
      <c r="C27" s="165" t="s">
        <v>15</v>
      </c>
      <c r="D27" s="165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3:30" ht="9.75" customHeight="1">
      <c r="C28" s="165"/>
      <c r="D28" s="165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t="s">
        <v>15</v>
      </c>
    </row>
    <row r="29" spans="1:29" ht="15">
      <c r="A29" s="167" t="s">
        <v>16</v>
      </c>
      <c r="B29" s="167"/>
      <c r="C29" s="167"/>
      <c r="D29" s="167"/>
      <c r="E29" s="69" t="s">
        <v>35</v>
      </c>
      <c r="F29" s="167" t="s">
        <v>17</v>
      </c>
      <c r="G29" s="168"/>
      <c r="H29" s="68" t="s">
        <v>38</v>
      </c>
      <c r="I29" s="10"/>
      <c r="J29" s="161" t="s">
        <v>16</v>
      </c>
      <c r="K29" s="162"/>
      <c r="L29" s="162"/>
      <c r="M29" s="162"/>
      <c r="N29" s="162"/>
      <c r="O29" s="162"/>
      <c r="P29" s="163"/>
      <c r="Q29" s="161" t="s">
        <v>35</v>
      </c>
      <c r="R29" s="162"/>
      <c r="S29" s="162"/>
      <c r="T29" s="162"/>
      <c r="U29" s="162"/>
      <c r="V29" s="163"/>
      <c r="W29" s="161" t="s">
        <v>17</v>
      </c>
      <c r="X29" s="162"/>
      <c r="Y29" s="162"/>
      <c r="Z29" s="162"/>
      <c r="AA29" s="163"/>
      <c r="AB29" s="164" t="s">
        <v>38</v>
      </c>
      <c r="AC29" s="164"/>
    </row>
    <row r="30" spans="1:29" ht="15">
      <c r="A30" s="160" t="s">
        <v>53</v>
      </c>
      <c r="B30" s="160"/>
      <c r="C30" s="160"/>
      <c r="D30" s="160"/>
      <c r="E30" s="26"/>
      <c r="F30" s="150"/>
      <c r="G30" s="150"/>
      <c r="H30" s="60"/>
      <c r="I30" s="10"/>
      <c r="J30" s="147" t="s">
        <v>18</v>
      </c>
      <c r="K30" s="148"/>
      <c r="L30" s="148"/>
      <c r="M30" s="148"/>
      <c r="N30" s="148"/>
      <c r="O30" s="148"/>
      <c r="P30" s="149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1"/>
      <c r="AC30" s="151"/>
    </row>
    <row r="31" spans="1:29" ht="15">
      <c r="A31" s="160" t="s">
        <v>54</v>
      </c>
      <c r="B31" s="160"/>
      <c r="C31" s="160"/>
      <c r="D31" s="160"/>
      <c r="E31" s="50"/>
      <c r="F31" s="150"/>
      <c r="G31" s="150"/>
      <c r="H31" s="60"/>
      <c r="I31" s="10"/>
      <c r="J31" s="147" t="s">
        <v>36</v>
      </c>
      <c r="K31" s="148"/>
      <c r="L31" s="148"/>
      <c r="M31" s="148"/>
      <c r="N31" s="148"/>
      <c r="O31" s="148"/>
      <c r="P31" s="149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1"/>
      <c r="AC31" s="151"/>
    </row>
    <row r="32" spans="1:29" ht="15">
      <c r="A32" s="160" t="s">
        <v>54</v>
      </c>
      <c r="B32" s="160"/>
      <c r="C32" s="160"/>
      <c r="D32" s="160"/>
      <c r="E32" s="50"/>
      <c r="F32" s="150"/>
      <c r="G32" s="150"/>
      <c r="H32" s="60"/>
      <c r="I32" s="10"/>
      <c r="J32" s="147" t="s">
        <v>36</v>
      </c>
      <c r="K32" s="148"/>
      <c r="L32" s="148"/>
      <c r="M32" s="148"/>
      <c r="N32" s="148"/>
      <c r="O32" s="148"/>
      <c r="P32" s="149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1"/>
      <c r="AC32" s="151"/>
    </row>
    <row r="33" spans="1:29" ht="15">
      <c r="A33" s="158"/>
      <c r="B33" s="158"/>
      <c r="C33" s="158"/>
      <c r="D33" s="158"/>
      <c r="E33" s="38"/>
      <c r="F33" s="159"/>
      <c r="G33" s="159"/>
      <c r="H33" s="61"/>
      <c r="I33" s="10"/>
      <c r="J33" s="147" t="s">
        <v>19</v>
      </c>
      <c r="K33" s="148"/>
      <c r="L33" s="148"/>
      <c r="M33" s="148"/>
      <c r="N33" s="148"/>
      <c r="O33" s="148"/>
      <c r="P33" s="149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1"/>
      <c r="AC33" s="151"/>
    </row>
    <row r="34" spans="2:29" ht="15">
      <c r="B34" s="9"/>
      <c r="E34" s="10"/>
      <c r="F34" s="12"/>
      <c r="G34" s="13"/>
      <c r="H34" s="14"/>
      <c r="I34" s="10"/>
      <c r="J34" s="147" t="s">
        <v>31</v>
      </c>
      <c r="K34" s="148"/>
      <c r="L34" s="148"/>
      <c r="M34" s="148"/>
      <c r="N34" s="148"/>
      <c r="O34" s="148"/>
      <c r="P34" s="149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C34" s="151"/>
    </row>
    <row r="35" spans="2:29" ht="15">
      <c r="B35" s="9"/>
      <c r="E35" s="10"/>
      <c r="F35" s="12"/>
      <c r="G35" s="13"/>
      <c r="H35" s="14"/>
      <c r="I35" s="10"/>
      <c r="J35" s="147" t="s">
        <v>32</v>
      </c>
      <c r="K35" s="148"/>
      <c r="L35" s="148"/>
      <c r="M35" s="148"/>
      <c r="N35" s="148"/>
      <c r="O35" s="148"/>
      <c r="P35" s="149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1"/>
      <c r="AC35" s="151"/>
    </row>
    <row r="36" spans="2:29" ht="15">
      <c r="B36" s="9"/>
      <c r="E36" s="10"/>
      <c r="F36" s="12"/>
      <c r="G36" s="13"/>
      <c r="H36" s="14"/>
      <c r="I36" s="10"/>
      <c r="J36" s="147" t="s">
        <v>55</v>
      </c>
      <c r="K36" s="148"/>
      <c r="L36" s="148"/>
      <c r="M36" s="148"/>
      <c r="N36" s="148"/>
      <c r="O36" s="148"/>
      <c r="P36" s="149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1"/>
      <c r="AC36" s="151"/>
    </row>
    <row r="37" spans="2:29" ht="15">
      <c r="B37" s="9"/>
      <c r="E37" s="10"/>
      <c r="F37" s="12"/>
      <c r="G37" s="13"/>
      <c r="H37" s="14"/>
      <c r="I37" s="10"/>
      <c r="J37" s="53"/>
      <c r="K37" s="53"/>
      <c r="L37" s="53"/>
      <c r="M37" s="53"/>
      <c r="N37" s="53"/>
      <c r="O37" s="53"/>
      <c r="P37" s="53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9"/>
      <c r="AC37" s="39"/>
    </row>
    <row r="38" spans="3:28" ht="12.75" customHeight="1">
      <c r="C38" s="9"/>
      <c r="D38" s="9"/>
      <c r="G38" s="11"/>
      <c r="J38" s="13"/>
      <c r="K38" s="14"/>
      <c r="R38" s="157"/>
      <c r="S38" s="157"/>
      <c r="T38" s="157"/>
      <c r="U38" s="157"/>
      <c r="V38" s="19"/>
      <c r="W38" s="19"/>
      <c r="X38" s="157"/>
      <c r="Y38" s="157"/>
      <c r="Z38" s="157"/>
      <c r="AA38" s="19"/>
      <c r="AB38" s="20"/>
    </row>
    <row r="39" spans="1:27" s="27" customFormat="1" ht="15">
      <c r="A39" s="152" t="s">
        <v>25</v>
      </c>
      <c r="B39" s="152"/>
      <c r="C39" s="152"/>
      <c r="D39" s="153"/>
      <c r="E39" s="154"/>
      <c r="F39" s="154" t="s">
        <v>58</v>
      </c>
      <c r="G39" s="154"/>
      <c r="H39" s="154"/>
      <c r="I39" s="28"/>
      <c r="J39" s="28"/>
      <c r="K39" s="155" t="s">
        <v>26</v>
      </c>
      <c r="L39" s="155"/>
      <c r="M39" s="155"/>
      <c r="N39" s="155"/>
      <c r="O39" s="32"/>
      <c r="P39" s="32"/>
      <c r="Q39" s="32"/>
      <c r="R39" s="32"/>
      <c r="S39" s="190" t="s">
        <v>59</v>
      </c>
      <c r="T39" s="190"/>
      <c r="U39" s="190"/>
      <c r="V39" s="190"/>
      <c r="W39" s="190"/>
      <c r="X39" s="190"/>
      <c r="Y39" s="190"/>
      <c r="Z39" s="190"/>
      <c r="AA39" s="45"/>
    </row>
    <row r="40" spans="2:24" s="27" customFormat="1" ht="12.75" customHeight="1">
      <c r="B40" s="29"/>
      <c r="C40" s="30"/>
      <c r="D40" s="186" t="s">
        <v>20</v>
      </c>
      <c r="E40" s="186"/>
      <c r="F40" s="188" t="s">
        <v>37</v>
      </c>
      <c r="G40" s="188"/>
      <c r="H40" s="189"/>
      <c r="I40" s="28"/>
      <c r="J40" s="28"/>
      <c r="K40" s="28"/>
      <c r="L40" s="28"/>
      <c r="M40" s="187"/>
      <c r="N40" s="187"/>
      <c r="O40" s="31" t="s">
        <v>20</v>
      </c>
      <c r="P40" s="31"/>
      <c r="Q40" s="31"/>
      <c r="R40" s="31"/>
      <c r="S40" s="31" t="s">
        <v>41</v>
      </c>
      <c r="T40" s="31"/>
      <c r="U40" s="31"/>
      <c r="V40" s="31"/>
      <c r="W40" s="31"/>
      <c r="X40" s="31"/>
    </row>
    <row r="41" spans="3:29" ht="12.75" customHeight="1">
      <c r="C41" s="9"/>
      <c r="D41" s="9"/>
      <c r="G41" s="11"/>
      <c r="J41" s="13"/>
      <c r="K41" s="14"/>
      <c r="R41" s="157"/>
      <c r="S41" s="157"/>
      <c r="T41" s="157"/>
      <c r="U41" s="157"/>
      <c r="V41" s="19"/>
      <c r="W41" s="19"/>
      <c r="X41" s="157"/>
      <c r="Y41" s="157"/>
      <c r="Z41" s="157"/>
      <c r="AA41" s="19"/>
      <c r="AB41" s="20"/>
      <c r="AC41" t="s">
        <v>15</v>
      </c>
    </row>
    <row r="42" spans="1:28" s="27" customFormat="1" ht="15">
      <c r="A42" s="152" t="s">
        <v>56</v>
      </c>
      <c r="B42" s="152"/>
      <c r="C42" s="152"/>
      <c r="D42" s="153"/>
      <c r="E42" s="154"/>
      <c r="F42" s="154" t="s">
        <v>57</v>
      </c>
      <c r="G42" s="154"/>
      <c r="H42" s="154"/>
      <c r="I42" s="28"/>
      <c r="J42" s="28"/>
      <c r="K42" s="155"/>
      <c r="L42" s="155"/>
      <c r="M42" s="155"/>
      <c r="N42" s="155"/>
      <c r="O42" s="62"/>
      <c r="P42" s="62"/>
      <c r="Q42" s="62"/>
      <c r="R42" s="62"/>
      <c r="S42" s="156"/>
      <c r="T42" s="156"/>
      <c r="U42" s="156"/>
      <c r="V42" s="156"/>
      <c r="W42" s="156"/>
      <c r="X42" s="156"/>
      <c r="Y42" s="156"/>
      <c r="Z42" s="156"/>
      <c r="AA42" s="45"/>
      <c r="AB42" s="63"/>
    </row>
    <row r="43" spans="2:28" s="27" customFormat="1" ht="12.75" customHeight="1">
      <c r="B43" s="29"/>
      <c r="C43" s="30"/>
      <c r="D43" s="186" t="s">
        <v>20</v>
      </c>
      <c r="E43" s="186"/>
      <c r="F43" s="188" t="s">
        <v>37</v>
      </c>
      <c r="G43" s="188"/>
      <c r="H43" s="189"/>
      <c r="I43" s="28"/>
      <c r="J43" s="28"/>
      <c r="K43" s="29"/>
      <c r="L43" s="29"/>
      <c r="M43" s="187"/>
      <c r="N43" s="187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63"/>
      <c r="Z43" s="63"/>
      <c r="AA43" s="63"/>
      <c r="AB43" s="63"/>
    </row>
    <row r="44" spans="10:28" ht="12.75" customHeight="1">
      <c r="J44" s="52"/>
      <c r="K44" s="52"/>
      <c r="L44" s="52"/>
      <c r="M44" s="52"/>
      <c r="N44" s="52"/>
      <c r="O44" s="52"/>
      <c r="P44" s="52"/>
      <c r="Q44" s="52"/>
      <c r="R44" s="19"/>
      <c r="S44" s="19"/>
      <c r="T44" s="157"/>
      <c r="U44" s="157"/>
      <c r="V44" s="157"/>
      <c r="W44" s="19"/>
      <c r="X44" s="20"/>
      <c r="Z44"/>
      <c r="AA44"/>
      <c r="AB44"/>
    </row>
    <row r="45" spans="10:28" ht="12.75" customHeight="1">
      <c r="J45" s="39"/>
      <c r="K45" s="39"/>
      <c r="L45" s="39"/>
      <c r="M45" s="39"/>
      <c r="N45" s="39"/>
      <c r="O45" s="39"/>
      <c r="P45" s="39"/>
      <c r="Q45" s="39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39"/>
      <c r="K46" s="39"/>
      <c r="L46" s="39"/>
      <c r="M46" s="39"/>
      <c r="N46" s="39"/>
      <c r="O46" s="39"/>
      <c r="P46" s="39"/>
      <c r="Q46" s="39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39"/>
      <c r="K47" s="39"/>
      <c r="L47" s="39"/>
      <c r="M47" s="39"/>
      <c r="N47" s="39"/>
      <c r="O47" s="39"/>
      <c r="P47" s="39"/>
      <c r="Q47" s="39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 s="10"/>
      <c r="T49"/>
      <c r="U49" s="16"/>
      <c r="V49" s="17" t="s">
        <v>15</v>
      </c>
      <c r="W49" s="17"/>
      <c r="X49" s="18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/>
      <c r="S50"/>
      <c r="T50" s="17"/>
      <c r="U50" s="18"/>
      <c r="V50"/>
      <c r="W50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/>
      <c r="S51"/>
      <c r="T51" s="17"/>
      <c r="U51" s="18"/>
      <c r="V51"/>
      <c r="W51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5" ht="12.75" customHeight="1">
      <c r="C61" s="9"/>
      <c r="D61" s="9"/>
      <c r="G61" s="11"/>
      <c r="J61" s="13"/>
      <c r="K61" s="14"/>
      <c r="Y61" s="16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0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21"/>
      <c r="D186" s="21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0" customFormat="1" ht="12.75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22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/>
      <c r="D344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17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23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</sheetData>
  <sheetProtection selectLockedCells="1" selectUnlockedCells="1"/>
  <mergeCells count="97">
    <mergeCell ref="D43:E43"/>
    <mergeCell ref="F43:H43"/>
    <mergeCell ref="M43:N43"/>
    <mergeCell ref="T44:V44"/>
    <mergeCell ref="R41:S41"/>
    <mergeCell ref="T41:U41"/>
    <mergeCell ref="X41:Z41"/>
    <mergeCell ref="A42:C42"/>
    <mergeCell ref="D42:E42"/>
    <mergeCell ref="F42:H42"/>
    <mergeCell ref="K42:N42"/>
    <mergeCell ref="S42:Z42"/>
    <mergeCell ref="A39:C39"/>
    <mergeCell ref="D39:E39"/>
    <mergeCell ref="F39:H39"/>
    <mergeCell ref="K39:N39"/>
    <mergeCell ref="S39:Z39"/>
    <mergeCell ref="D40:E40"/>
    <mergeCell ref="F40:H40"/>
    <mergeCell ref="M40:N40"/>
    <mergeCell ref="J36:P36"/>
    <mergeCell ref="Q36:V36"/>
    <mergeCell ref="W36:AA36"/>
    <mergeCell ref="AB36:AC36"/>
    <mergeCell ref="R38:S38"/>
    <mergeCell ref="T38:U38"/>
    <mergeCell ref="X38:Z38"/>
    <mergeCell ref="J34:P34"/>
    <mergeCell ref="Q34:V34"/>
    <mergeCell ref="W34:AA34"/>
    <mergeCell ref="AB34:AC34"/>
    <mergeCell ref="J35:P35"/>
    <mergeCell ref="Q35:V35"/>
    <mergeCell ref="W35:AA35"/>
    <mergeCell ref="AB35:AC35"/>
    <mergeCell ref="A33:D33"/>
    <mergeCell ref="F33:G33"/>
    <mergeCell ref="J33:P33"/>
    <mergeCell ref="Q33:V33"/>
    <mergeCell ref="W33:AA33"/>
    <mergeCell ref="AB33:AC33"/>
    <mergeCell ref="A32:D32"/>
    <mergeCell ref="F32:G32"/>
    <mergeCell ref="J32:P32"/>
    <mergeCell ref="Q32:V32"/>
    <mergeCell ref="W32:AA32"/>
    <mergeCell ref="AB32:AC32"/>
    <mergeCell ref="A31:D31"/>
    <mergeCell ref="F31:G31"/>
    <mergeCell ref="J31:P31"/>
    <mergeCell ref="Q31:V31"/>
    <mergeCell ref="W31:AA31"/>
    <mergeCell ref="AB31:AC31"/>
    <mergeCell ref="W29:AA29"/>
    <mergeCell ref="AB29:AC29"/>
    <mergeCell ref="A30:D30"/>
    <mergeCell ref="F30:G30"/>
    <mergeCell ref="J30:P30"/>
    <mergeCell ref="Q30:V30"/>
    <mergeCell ref="W30:AA30"/>
    <mergeCell ref="AB30:AC30"/>
    <mergeCell ref="L13:Q13"/>
    <mergeCell ref="G13:G14"/>
    <mergeCell ref="A29:D29"/>
    <mergeCell ref="F29:G29"/>
    <mergeCell ref="J29:P29"/>
    <mergeCell ref="Q29:V29"/>
    <mergeCell ref="J13:J14"/>
    <mergeCell ref="K13:K14"/>
    <mergeCell ref="C27:AC27"/>
    <mergeCell ref="C28:AC28"/>
    <mergeCell ref="C22:I22"/>
    <mergeCell ref="F24:H24"/>
    <mergeCell ref="F25:H25"/>
    <mergeCell ref="I13:I14"/>
    <mergeCell ref="F13:F14"/>
    <mergeCell ref="AA13:AA14"/>
    <mergeCell ref="B13:B14"/>
    <mergeCell ref="C13:C14"/>
    <mergeCell ref="H13:H14"/>
    <mergeCell ref="F26:H26"/>
    <mergeCell ref="L19:AB19"/>
    <mergeCell ref="A2:AC2"/>
    <mergeCell ref="A3:AC3"/>
    <mergeCell ref="A4:AC4"/>
    <mergeCell ref="A6:AC6"/>
    <mergeCell ref="T7:AC7"/>
    <mergeCell ref="D13:D14"/>
    <mergeCell ref="E13:E14"/>
    <mergeCell ref="A10:AC10"/>
    <mergeCell ref="A11:AC11"/>
    <mergeCell ref="T8:AC8"/>
    <mergeCell ref="A9:AC9"/>
    <mergeCell ref="AB13:AB14"/>
    <mergeCell ref="AC13:AC14"/>
    <mergeCell ref="R13:W13"/>
    <mergeCell ref="X13:Z13"/>
  </mergeCells>
  <conditionalFormatting sqref="D18">
    <cfRule type="expression" priority="1" dxfId="0" stopIfTrue="1">
      <formula>AND(('Д-ки 49'!#REF!),'Д-ки 49'!#REF!,'Д-ки 49'!#REF!)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3"/>
  <sheetViews>
    <sheetView showGridLines="0" zoomScale="70" zoomScaleNormal="70" workbookViewId="0" topLeftCell="A7">
      <selection activeCell="L28" sqref="L28:AB28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1.00390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0"/>
    </row>
    <row r="3" spans="1:29" ht="2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30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182" t="s">
        <v>22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</row>
    <row r="7" spans="4:29" ht="13.5">
      <c r="D7" s="33">
        <v>44187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93" t="s">
        <v>46</v>
      </c>
      <c r="U7" s="193"/>
      <c r="V7" s="193"/>
      <c r="W7" s="193"/>
      <c r="X7" s="193"/>
      <c r="Y7" s="193"/>
      <c r="Z7" s="193"/>
      <c r="AA7" s="193"/>
      <c r="AB7" s="193"/>
      <c r="AC7" s="193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94" t="s">
        <v>23</v>
      </c>
      <c r="U8" s="194"/>
      <c r="V8" s="194"/>
      <c r="W8" s="194"/>
      <c r="X8" s="194"/>
      <c r="Y8" s="194"/>
      <c r="Z8" s="194"/>
      <c r="AA8" s="194"/>
      <c r="AB8" s="194"/>
      <c r="AC8" s="194"/>
    </row>
    <row r="9" spans="1:29" s="2" customFormat="1" ht="30">
      <c r="A9" s="180" t="s">
        <v>108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</row>
    <row r="10" spans="1:29" s="2" customFormat="1" ht="9.75" customHeight="1">
      <c r="A10" s="191" t="s">
        <v>34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</row>
    <row r="11" spans="1:29" s="40" customFormat="1" ht="15">
      <c r="A11" s="195" t="s">
        <v>109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196" t="s">
        <v>3</v>
      </c>
      <c r="C13" s="198" t="s">
        <v>27</v>
      </c>
      <c r="D13" s="198" t="s">
        <v>28</v>
      </c>
      <c r="E13" s="210" t="s">
        <v>33</v>
      </c>
      <c r="F13" s="202" t="s">
        <v>40</v>
      </c>
      <c r="G13" s="212" t="s">
        <v>4</v>
      </c>
      <c r="H13" s="214" t="s">
        <v>29</v>
      </c>
      <c r="I13" s="216" t="s">
        <v>30</v>
      </c>
      <c r="J13" s="171" t="s">
        <v>5</v>
      </c>
      <c r="K13" s="173" t="s">
        <v>21</v>
      </c>
      <c r="L13" s="184" t="s">
        <v>6</v>
      </c>
      <c r="M13" s="184"/>
      <c r="N13" s="184"/>
      <c r="O13" s="184"/>
      <c r="P13" s="184"/>
      <c r="Q13" s="184"/>
      <c r="R13" s="192" t="s">
        <v>7</v>
      </c>
      <c r="S13" s="192"/>
      <c r="T13" s="192"/>
      <c r="U13" s="192"/>
      <c r="V13" s="192"/>
      <c r="W13" s="192"/>
      <c r="X13" s="175" t="s">
        <v>8</v>
      </c>
      <c r="Y13" s="176"/>
      <c r="Z13" s="177"/>
      <c r="AA13" s="200" t="s">
        <v>43</v>
      </c>
      <c r="AB13" s="178" t="s">
        <v>9</v>
      </c>
      <c r="AC13" s="178" t="s">
        <v>10</v>
      </c>
    </row>
    <row r="14" spans="1:29" s="8" customFormat="1" ht="12.75">
      <c r="A14" s="35" t="s">
        <v>11</v>
      </c>
      <c r="B14" s="197"/>
      <c r="C14" s="199"/>
      <c r="D14" s="199"/>
      <c r="E14" s="211"/>
      <c r="F14" s="202"/>
      <c r="G14" s="213"/>
      <c r="H14" s="215"/>
      <c r="I14" s="217"/>
      <c r="J14" s="172"/>
      <c r="K14" s="174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01"/>
      <c r="AB14" s="179"/>
      <c r="AC14" s="179"/>
    </row>
    <row r="15" spans="1:29" s="16" customFormat="1" ht="46.5">
      <c r="A15" s="64">
        <v>1</v>
      </c>
      <c r="B15" s="115">
        <v>177</v>
      </c>
      <c r="C15" s="98" t="s">
        <v>167</v>
      </c>
      <c r="D15" s="99" t="s">
        <v>114</v>
      </c>
      <c r="E15" s="93" t="s">
        <v>115</v>
      </c>
      <c r="F15" s="121">
        <v>53.1</v>
      </c>
      <c r="G15" s="85" t="s">
        <v>66</v>
      </c>
      <c r="H15" s="85" t="s">
        <v>166</v>
      </c>
      <c r="I15" s="111" t="s">
        <v>116</v>
      </c>
      <c r="J15" s="84">
        <v>37641</v>
      </c>
      <c r="K15" s="65" t="s">
        <v>39</v>
      </c>
      <c r="L15" s="116">
        <v>65</v>
      </c>
      <c r="M15" s="116">
        <v>69</v>
      </c>
      <c r="N15" s="116">
        <v>-71</v>
      </c>
      <c r="O15" s="117">
        <v>69</v>
      </c>
      <c r="P15" s="117">
        <v>1</v>
      </c>
      <c r="Q15" s="66">
        <v>28</v>
      </c>
      <c r="R15" s="116">
        <v>80</v>
      </c>
      <c r="S15" s="116">
        <v>83</v>
      </c>
      <c r="T15" s="116">
        <v>0</v>
      </c>
      <c r="U15" s="117">
        <v>83</v>
      </c>
      <c r="V15" s="117">
        <v>1</v>
      </c>
      <c r="W15" s="66">
        <v>28</v>
      </c>
      <c r="X15" s="118">
        <v>152</v>
      </c>
      <c r="Y15" s="119">
        <v>1</v>
      </c>
      <c r="Z15" s="78">
        <v>28</v>
      </c>
      <c r="AA15" s="25">
        <f>Z15+W15+Q15</f>
        <v>84</v>
      </c>
      <c r="AB15" s="67" t="s">
        <v>66</v>
      </c>
      <c r="AC15" s="93" t="s">
        <v>150</v>
      </c>
    </row>
    <row r="16" spans="1:29" s="16" customFormat="1" ht="30" customHeight="1">
      <c r="A16" s="64">
        <v>2</v>
      </c>
      <c r="B16" s="115">
        <v>8</v>
      </c>
      <c r="C16" s="96" t="s">
        <v>168</v>
      </c>
      <c r="D16" s="100" t="s">
        <v>117</v>
      </c>
      <c r="E16" s="94" t="s">
        <v>118</v>
      </c>
      <c r="F16" s="121">
        <v>54.48</v>
      </c>
      <c r="G16" s="86" t="s">
        <v>60</v>
      </c>
      <c r="H16" s="86" t="s">
        <v>119</v>
      </c>
      <c r="I16" s="110" t="s">
        <v>181</v>
      </c>
      <c r="J16" s="84">
        <v>37699</v>
      </c>
      <c r="K16" s="65" t="s">
        <v>39</v>
      </c>
      <c r="L16" s="116">
        <v>63</v>
      </c>
      <c r="M16" s="116">
        <v>66</v>
      </c>
      <c r="N16" s="116">
        <v>68</v>
      </c>
      <c r="O16" s="117">
        <v>68</v>
      </c>
      <c r="P16" s="117">
        <v>2</v>
      </c>
      <c r="Q16" s="66">
        <v>25</v>
      </c>
      <c r="R16" s="116">
        <v>78</v>
      </c>
      <c r="S16" s="116">
        <v>81</v>
      </c>
      <c r="T16" s="116">
        <v>-85</v>
      </c>
      <c r="U16" s="117">
        <v>81</v>
      </c>
      <c r="V16" s="117">
        <v>2</v>
      </c>
      <c r="W16" s="66">
        <v>25</v>
      </c>
      <c r="X16" s="118">
        <v>149</v>
      </c>
      <c r="Y16" s="119">
        <v>2</v>
      </c>
      <c r="Z16" s="78">
        <v>25</v>
      </c>
      <c r="AA16" s="25">
        <f aca="true" t="shared" si="0" ref="AA16:AA27">Z16+W16+Q16</f>
        <v>75</v>
      </c>
      <c r="AB16" s="120" t="s">
        <v>162</v>
      </c>
      <c r="AC16" s="94" t="s">
        <v>161</v>
      </c>
    </row>
    <row r="17" spans="1:29" s="16" customFormat="1" ht="30" customHeight="1">
      <c r="A17" s="64">
        <v>3</v>
      </c>
      <c r="B17" s="115">
        <v>253</v>
      </c>
      <c r="C17" s="96" t="s">
        <v>169</v>
      </c>
      <c r="D17" s="100" t="s">
        <v>120</v>
      </c>
      <c r="E17" s="94" t="s">
        <v>121</v>
      </c>
      <c r="F17" s="121">
        <v>52.05</v>
      </c>
      <c r="G17" s="86" t="s">
        <v>66</v>
      </c>
      <c r="H17" s="86" t="s">
        <v>83</v>
      </c>
      <c r="I17" s="122" t="s">
        <v>122</v>
      </c>
      <c r="J17" s="84">
        <v>37798</v>
      </c>
      <c r="K17" s="65" t="s">
        <v>39</v>
      </c>
      <c r="L17" s="116">
        <v>63</v>
      </c>
      <c r="M17" s="116">
        <v>-66</v>
      </c>
      <c r="N17" s="116">
        <v>-66</v>
      </c>
      <c r="O17" s="117">
        <v>63</v>
      </c>
      <c r="P17" s="117">
        <v>4</v>
      </c>
      <c r="Q17" s="66">
        <v>22</v>
      </c>
      <c r="R17" s="116">
        <v>75</v>
      </c>
      <c r="S17" s="116">
        <v>78</v>
      </c>
      <c r="T17" s="116">
        <v>80</v>
      </c>
      <c r="U17" s="117">
        <v>80</v>
      </c>
      <c r="V17" s="117">
        <v>3</v>
      </c>
      <c r="W17" s="66">
        <v>23</v>
      </c>
      <c r="X17" s="118">
        <v>143</v>
      </c>
      <c r="Y17" s="119">
        <v>3</v>
      </c>
      <c r="Z17" s="78">
        <v>23</v>
      </c>
      <c r="AA17" s="25">
        <f t="shared" si="0"/>
        <v>68</v>
      </c>
      <c r="AB17" s="67" t="s">
        <v>66</v>
      </c>
      <c r="AC17" s="94" t="s">
        <v>98</v>
      </c>
    </row>
    <row r="18" spans="1:29" s="16" customFormat="1" ht="30" customHeight="1">
      <c r="A18" s="64">
        <v>4</v>
      </c>
      <c r="B18" s="115">
        <v>40</v>
      </c>
      <c r="C18" s="96" t="s">
        <v>170</v>
      </c>
      <c r="D18" s="100" t="s">
        <v>110</v>
      </c>
      <c r="E18" s="94" t="s">
        <v>111</v>
      </c>
      <c r="F18" s="121">
        <v>52.05</v>
      </c>
      <c r="G18" s="86" t="s">
        <v>66</v>
      </c>
      <c r="H18" s="86" t="s">
        <v>112</v>
      </c>
      <c r="I18" s="110" t="s">
        <v>113</v>
      </c>
      <c r="J18" s="84">
        <v>38264</v>
      </c>
      <c r="K18" s="65" t="s">
        <v>39</v>
      </c>
      <c r="L18" s="116">
        <v>63</v>
      </c>
      <c r="M18" s="116">
        <v>-65</v>
      </c>
      <c r="N18" s="116">
        <v>65</v>
      </c>
      <c r="O18" s="117">
        <v>65</v>
      </c>
      <c r="P18" s="117">
        <v>3</v>
      </c>
      <c r="Q18" s="66">
        <v>23</v>
      </c>
      <c r="R18" s="116">
        <v>72</v>
      </c>
      <c r="S18" s="116">
        <v>-75</v>
      </c>
      <c r="T18" s="116">
        <v>77</v>
      </c>
      <c r="U18" s="117">
        <v>77</v>
      </c>
      <c r="V18" s="117">
        <v>4</v>
      </c>
      <c r="W18" s="66">
        <v>22</v>
      </c>
      <c r="X18" s="118">
        <v>142</v>
      </c>
      <c r="Y18" s="119">
        <v>4</v>
      </c>
      <c r="Z18" s="78">
        <v>22</v>
      </c>
      <c r="AA18" s="25">
        <f t="shared" si="0"/>
        <v>67</v>
      </c>
      <c r="AB18" s="67" t="s">
        <v>66</v>
      </c>
      <c r="AC18" s="94" t="s">
        <v>149</v>
      </c>
    </row>
    <row r="19" spans="1:29" s="16" customFormat="1" ht="30" customHeight="1">
      <c r="A19" s="64">
        <v>5</v>
      </c>
      <c r="B19" s="115">
        <v>116</v>
      </c>
      <c r="C19" s="96" t="s">
        <v>171</v>
      </c>
      <c r="D19" s="100" t="s">
        <v>136</v>
      </c>
      <c r="E19" s="94" t="s">
        <v>82</v>
      </c>
      <c r="F19" s="121">
        <v>54.15</v>
      </c>
      <c r="G19" s="86" t="s">
        <v>60</v>
      </c>
      <c r="H19" s="86" t="s">
        <v>92</v>
      </c>
      <c r="I19" s="106" t="s">
        <v>137</v>
      </c>
      <c r="J19" s="84">
        <v>38064</v>
      </c>
      <c r="K19" s="65" t="s">
        <v>148</v>
      </c>
      <c r="L19" s="116">
        <v>57</v>
      </c>
      <c r="M19" s="116">
        <v>-60</v>
      </c>
      <c r="N19" s="116">
        <v>60</v>
      </c>
      <c r="O19" s="117">
        <v>60</v>
      </c>
      <c r="P19" s="117">
        <v>5</v>
      </c>
      <c r="Q19" s="66">
        <v>21</v>
      </c>
      <c r="R19" s="116">
        <v>65</v>
      </c>
      <c r="S19" s="116">
        <v>70</v>
      </c>
      <c r="T19" s="116">
        <v>75</v>
      </c>
      <c r="U19" s="117">
        <v>75</v>
      </c>
      <c r="V19" s="117">
        <v>5</v>
      </c>
      <c r="W19" s="66">
        <v>21</v>
      </c>
      <c r="X19" s="118">
        <v>135</v>
      </c>
      <c r="Y19" s="119">
        <v>5</v>
      </c>
      <c r="Z19" s="78">
        <v>21</v>
      </c>
      <c r="AA19" s="25">
        <f t="shared" si="0"/>
        <v>63</v>
      </c>
      <c r="AB19" s="67" t="s">
        <v>60</v>
      </c>
      <c r="AC19" s="94" t="s">
        <v>155</v>
      </c>
    </row>
    <row r="20" spans="1:29" s="16" customFormat="1" ht="30" customHeight="1">
      <c r="A20" s="64">
        <v>6</v>
      </c>
      <c r="B20" s="115">
        <v>186</v>
      </c>
      <c r="C20" s="96" t="s">
        <v>172</v>
      </c>
      <c r="D20" s="100" t="s">
        <v>123</v>
      </c>
      <c r="E20" s="94" t="s">
        <v>124</v>
      </c>
      <c r="F20" s="121">
        <v>54.85</v>
      </c>
      <c r="G20" s="86" t="s">
        <v>60</v>
      </c>
      <c r="H20" s="86" t="s">
        <v>42</v>
      </c>
      <c r="I20" s="109" t="s">
        <v>125</v>
      </c>
      <c r="J20" s="84">
        <v>38141</v>
      </c>
      <c r="K20" s="65" t="s">
        <v>39</v>
      </c>
      <c r="L20" s="116">
        <v>55</v>
      </c>
      <c r="M20" s="116">
        <v>60</v>
      </c>
      <c r="N20" s="116">
        <v>-62</v>
      </c>
      <c r="O20" s="117">
        <v>60</v>
      </c>
      <c r="P20" s="117">
        <v>6</v>
      </c>
      <c r="Q20" s="66">
        <v>20</v>
      </c>
      <c r="R20" s="116">
        <v>-70</v>
      </c>
      <c r="S20" s="116">
        <v>70</v>
      </c>
      <c r="T20" s="116">
        <v>-73</v>
      </c>
      <c r="U20" s="117">
        <v>70</v>
      </c>
      <c r="V20" s="117">
        <v>7</v>
      </c>
      <c r="W20" s="66">
        <v>19</v>
      </c>
      <c r="X20" s="118">
        <v>130</v>
      </c>
      <c r="Y20" s="119">
        <v>6</v>
      </c>
      <c r="Z20" s="78">
        <v>20</v>
      </c>
      <c r="AA20" s="25">
        <f t="shared" si="0"/>
        <v>59</v>
      </c>
      <c r="AB20" s="67" t="s">
        <v>60</v>
      </c>
      <c r="AC20" s="94" t="s">
        <v>151</v>
      </c>
    </row>
    <row r="21" spans="1:29" s="16" customFormat="1" ht="30" customHeight="1">
      <c r="A21" s="64">
        <v>7</v>
      </c>
      <c r="B21" s="115">
        <v>283</v>
      </c>
      <c r="C21" s="96" t="s">
        <v>173</v>
      </c>
      <c r="D21" s="100" t="s">
        <v>126</v>
      </c>
      <c r="E21" s="94" t="s">
        <v>127</v>
      </c>
      <c r="F21" s="121">
        <v>54.95</v>
      </c>
      <c r="G21" s="86" t="s">
        <v>60</v>
      </c>
      <c r="H21" s="86" t="s">
        <v>128</v>
      </c>
      <c r="I21" s="109" t="s">
        <v>129</v>
      </c>
      <c r="J21" s="84">
        <v>38193</v>
      </c>
      <c r="K21" s="65" t="s">
        <v>39</v>
      </c>
      <c r="L21" s="116">
        <v>-60</v>
      </c>
      <c r="M21" s="116">
        <v>60</v>
      </c>
      <c r="N21" s="116">
        <v>-64</v>
      </c>
      <c r="O21" s="117">
        <v>60</v>
      </c>
      <c r="P21" s="117">
        <v>7</v>
      </c>
      <c r="Q21" s="66">
        <v>19</v>
      </c>
      <c r="R21" s="116">
        <v>-70</v>
      </c>
      <c r="S21" s="116">
        <v>70</v>
      </c>
      <c r="T21" s="116">
        <v>-80</v>
      </c>
      <c r="U21" s="117">
        <v>70</v>
      </c>
      <c r="V21" s="117">
        <v>8</v>
      </c>
      <c r="W21" s="66">
        <v>18</v>
      </c>
      <c r="X21" s="118">
        <v>130</v>
      </c>
      <c r="Y21" s="119">
        <v>7</v>
      </c>
      <c r="Z21" s="78">
        <v>19</v>
      </c>
      <c r="AA21" s="25">
        <f t="shared" si="0"/>
        <v>56</v>
      </c>
      <c r="AB21" s="67" t="s">
        <v>60</v>
      </c>
      <c r="AC21" s="94" t="s">
        <v>152</v>
      </c>
    </row>
    <row r="22" spans="1:29" s="16" customFormat="1" ht="30" customHeight="1">
      <c r="A22" s="64">
        <v>8</v>
      </c>
      <c r="B22" s="115">
        <v>267</v>
      </c>
      <c r="C22" s="96" t="s">
        <v>174</v>
      </c>
      <c r="D22" s="100" t="s">
        <v>138</v>
      </c>
      <c r="E22" s="94" t="s">
        <v>61</v>
      </c>
      <c r="F22" s="121">
        <v>55</v>
      </c>
      <c r="G22" s="86">
        <v>1</v>
      </c>
      <c r="H22" s="86" t="s">
        <v>92</v>
      </c>
      <c r="I22" s="110" t="s">
        <v>139</v>
      </c>
      <c r="J22" s="84">
        <v>37997</v>
      </c>
      <c r="K22" s="65" t="s">
        <v>148</v>
      </c>
      <c r="L22" s="116">
        <v>53</v>
      </c>
      <c r="M22" s="116">
        <v>-55</v>
      </c>
      <c r="N22" s="116">
        <v>55</v>
      </c>
      <c r="O22" s="117">
        <v>55</v>
      </c>
      <c r="P22" s="117">
        <v>8</v>
      </c>
      <c r="Q22" s="66">
        <v>18</v>
      </c>
      <c r="R22" s="116">
        <v>62</v>
      </c>
      <c r="S22" s="116">
        <v>65</v>
      </c>
      <c r="T22" s="116">
        <v>67</v>
      </c>
      <c r="U22" s="117">
        <v>67</v>
      </c>
      <c r="V22" s="117">
        <v>10</v>
      </c>
      <c r="W22" s="66">
        <v>16</v>
      </c>
      <c r="X22" s="118">
        <v>122</v>
      </c>
      <c r="Y22" s="119">
        <v>8</v>
      </c>
      <c r="Z22" s="78">
        <v>18</v>
      </c>
      <c r="AA22" s="25">
        <f t="shared" si="0"/>
        <v>52</v>
      </c>
      <c r="AB22" s="120" t="s">
        <v>163</v>
      </c>
      <c r="AC22" s="94" t="s">
        <v>156</v>
      </c>
    </row>
    <row r="23" spans="1:29" s="16" customFormat="1" ht="30" customHeight="1">
      <c r="A23" s="64">
        <v>9</v>
      </c>
      <c r="B23" s="115">
        <v>230</v>
      </c>
      <c r="C23" s="96" t="s">
        <v>175</v>
      </c>
      <c r="D23" s="100" t="s">
        <v>138</v>
      </c>
      <c r="E23" s="94" t="s">
        <v>82</v>
      </c>
      <c r="F23" s="121">
        <v>54.7</v>
      </c>
      <c r="G23" s="86">
        <v>1</v>
      </c>
      <c r="H23" s="86" t="s">
        <v>140</v>
      </c>
      <c r="I23" s="106" t="s">
        <v>141</v>
      </c>
      <c r="J23" s="84">
        <v>38001</v>
      </c>
      <c r="K23" s="65" t="s">
        <v>148</v>
      </c>
      <c r="L23" s="116">
        <v>-52</v>
      </c>
      <c r="M23" s="116">
        <v>52</v>
      </c>
      <c r="N23" s="116">
        <v>-55</v>
      </c>
      <c r="O23" s="117">
        <v>52</v>
      </c>
      <c r="P23" s="117">
        <v>11</v>
      </c>
      <c r="Q23" s="66">
        <v>15</v>
      </c>
      <c r="R23" s="116">
        <v>65</v>
      </c>
      <c r="S23" s="116">
        <v>-70</v>
      </c>
      <c r="T23" s="116">
        <v>70</v>
      </c>
      <c r="U23" s="117">
        <v>70</v>
      </c>
      <c r="V23" s="117">
        <v>6</v>
      </c>
      <c r="W23" s="66">
        <v>20</v>
      </c>
      <c r="X23" s="118">
        <v>122</v>
      </c>
      <c r="Y23" s="119">
        <v>9</v>
      </c>
      <c r="Z23" s="78">
        <v>17</v>
      </c>
      <c r="AA23" s="25">
        <f t="shared" si="0"/>
        <v>52</v>
      </c>
      <c r="AB23" s="120" t="s">
        <v>163</v>
      </c>
      <c r="AC23" s="94" t="s">
        <v>157</v>
      </c>
    </row>
    <row r="24" spans="1:29" s="16" customFormat="1" ht="30" customHeight="1">
      <c r="A24" s="64">
        <v>10</v>
      </c>
      <c r="B24" s="115">
        <v>145</v>
      </c>
      <c r="C24" s="96" t="s">
        <v>176</v>
      </c>
      <c r="D24" s="100" t="s">
        <v>138</v>
      </c>
      <c r="E24" s="94" t="s">
        <v>142</v>
      </c>
      <c r="F24" s="121">
        <v>53.15</v>
      </c>
      <c r="G24" s="86" t="s">
        <v>60</v>
      </c>
      <c r="H24" s="86" t="s">
        <v>143</v>
      </c>
      <c r="I24" s="86" t="s">
        <v>160</v>
      </c>
      <c r="J24" s="84">
        <v>37763</v>
      </c>
      <c r="K24" s="65" t="s">
        <v>148</v>
      </c>
      <c r="L24" s="116">
        <v>51</v>
      </c>
      <c r="M24" s="116">
        <v>54</v>
      </c>
      <c r="N24" s="116">
        <v>-56</v>
      </c>
      <c r="O24" s="117">
        <v>54</v>
      </c>
      <c r="P24" s="117">
        <v>9</v>
      </c>
      <c r="Q24" s="66">
        <v>17</v>
      </c>
      <c r="R24" s="116">
        <v>63</v>
      </c>
      <c r="S24" s="116">
        <v>67</v>
      </c>
      <c r="T24" s="116">
        <v>-70</v>
      </c>
      <c r="U24" s="117">
        <v>67</v>
      </c>
      <c r="V24" s="117">
        <v>9</v>
      </c>
      <c r="W24" s="66">
        <v>17</v>
      </c>
      <c r="X24" s="118">
        <v>121</v>
      </c>
      <c r="Y24" s="119">
        <v>10</v>
      </c>
      <c r="Z24" s="78">
        <v>16</v>
      </c>
      <c r="AA24" s="25">
        <f t="shared" si="0"/>
        <v>50</v>
      </c>
      <c r="AB24" s="67" t="s">
        <v>60</v>
      </c>
      <c r="AC24" s="94" t="s">
        <v>158</v>
      </c>
    </row>
    <row r="25" spans="1:29" s="16" customFormat="1" ht="30" customHeight="1">
      <c r="A25" s="64">
        <v>11</v>
      </c>
      <c r="B25" s="115">
        <v>97</v>
      </c>
      <c r="C25" s="96" t="s">
        <v>177</v>
      </c>
      <c r="D25" s="100" t="s">
        <v>126</v>
      </c>
      <c r="E25" s="94" t="s">
        <v>133</v>
      </c>
      <c r="F25" s="121">
        <v>50.05</v>
      </c>
      <c r="G25" s="86" t="s">
        <v>60</v>
      </c>
      <c r="H25" s="86" t="s">
        <v>134</v>
      </c>
      <c r="I25" s="86" t="s">
        <v>135</v>
      </c>
      <c r="J25" s="84">
        <v>38125</v>
      </c>
      <c r="K25" s="65" t="s">
        <v>148</v>
      </c>
      <c r="L25" s="116">
        <v>53</v>
      </c>
      <c r="M25" s="116">
        <v>-56</v>
      </c>
      <c r="N25" s="116">
        <v>-57</v>
      </c>
      <c r="O25" s="117">
        <v>53</v>
      </c>
      <c r="P25" s="117">
        <v>10</v>
      </c>
      <c r="Q25" s="66">
        <v>16</v>
      </c>
      <c r="R25" s="116">
        <v>63</v>
      </c>
      <c r="S25" s="116">
        <v>66</v>
      </c>
      <c r="T25" s="116">
        <v>-69</v>
      </c>
      <c r="U25" s="117">
        <v>66</v>
      </c>
      <c r="V25" s="117">
        <v>11</v>
      </c>
      <c r="W25" s="66">
        <v>15</v>
      </c>
      <c r="X25" s="118">
        <v>119</v>
      </c>
      <c r="Y25" s="119">
        <v>11</v>
      </c>
      <c r="Z25" s="78">
        <v>15</v>
      </c>
      <c r="AA25" s="25">
        <f t="shared" si="0"/>
        <v>46</v>
      </c>
      <c r="AB25" s="67" t="s">
        <v>60</v>
      </c>
      <c r="AC25" s="94" t="s">
        <v>154</v>
      </c>
    </row>
    <row r="26" spans="1:29" s="16" customFormat="1" ht="30" customHeight="1">
      <c r="A26" s="64">
        <v>12</v>
      </c>
      <c r="B26" s="115">
        <v>289</v>
      </c>
      <c r="C26" s="96" t="s">
        <v>178</v>
      </c>
      <c r="D26" s="100" t="s">
        <v>144</v>
      </c>
      <c r="E26" s="94" t="s">
        <v>145</v>
      </c>
      <c r="F26" s="121">
        <v>51.1</v>
      </c>
      <c r="G26" s="86" t="s">
        <v>60</v>
      </c>
      <c r="H26" s="86" t="s">
        <v>96</v>
      </c>
      <c r="I26" s="110" t="s">
        <v>97</v>
      </c>
      <c r="J26" s="84">
        <v>37914</v>
      </c>
      <c r="K26" s="65" t="s">
        <v>148</v>
      </c>
      <c r="L26" s="116">
        <v>46</v>
      </c>
      <c r="M26" s="116">
        <v>49</v>
      </c>
      <c r="N26" s="116">
        <v>-51</v>
      </c>
      <c r="O26" s="117">
        <v>49</v>
      </c>
      <c r="P26" s="117">
        <v>13</v>
      </c>
      <c r="Q26" s="66">
        <v>13</v>
      </c>
      <c r="R26" s="116">
        <v>61</v>
      </c>
      <c r="S26" s="116">
        <v>64</v>
      </c>
      <c r="T26" s="116">
        <v>-66</v>
      </c>
      <c r="U26" s="117">
        <v>64</v>
      </c>
      <c r="V26" s="117">
        <v>12</v>
      </c>
      <c r="W26" s="66">
        <v>14</v>
      </c>
      <c r="X26" s="118">
        <v>113</v>
      </c>
      <c r="Y26" s="119">
        <v>12</v>
      </c>
      <c r="Z26" s="78">
        <v>14</v>
      </c>
      <c r="AA26" s="25">
        <f t="shared" si="0"/>
        <v>41</v>
      </c>
      <c r="AB26" s="67" t="s">
        <v>164</v>
      </c>
      <c r="AC26" s="94" t="s">
        <v>159</v>
      </c>
    </row>
    <row r="27" spans="1:29" s="16" customFormat="1" ht="30" customHeight="1">
      <c r="A27" s="64">
        <v>13</v>
      </c>
      <c r="B27" s="115">
        <v>78</v>
      </c>
      <c r="C27" s="96" t="s">
        <v>179</v>
      </c>
      <c r="D27" s="100" t="s">
        <v>114</v>
      </c>
      <c r="E27" s="94" t="s">
        <v>130</v>
      </c>
      <c r="F27" s="121">
        <v>51.5</v>
      </c>
      <c r="G27" s="86" t="s">
        <v>60</v>
      </c>
      <c r="H27" s="86" t="s">
        <v>131</v>
      </c>
      <c r="I27" s="110" t="s">
        <v>132</v>
      </c>
      <c r="J27" s="84">
        <v>38159</v>
      </c>
      <c r="K27" s="65" t="s">
        <v>39</v>
      </c>
      <c r="L27" s="116">
        <v>50</v>
      </c>
      <c r="M27" s="116">
        <v>52</v>
      </c>
      <c r="N27" s="116">
        <v>-54</v>
      </c>
      <c r="O27" s="117">
        <v>52</v>
      </c>
      <c r="P27" s="117">
        <v>12</v>
      </c>
      <c r="Q27" s="66">
        <v>14</v>
      </c>
      <c r="R27" s="116">
        <v>-60</v>
      </c>
      <c r="S27" s="116">
        <v>60</v>
      </c>
      <c r="T27" s="116">
        <v>-63</v>
      </c>
      <c r="U27" s="117">
        <v>60</v>
      </c>
      <c r="V27" s="117">
        <v>13</v>
      </c>
      <c r="W27" s="66">
        <v>13</v>
      </c>
      <c r="X27" s="118">
        <v>112</v>
      </c>
      <c r="Y27" s="119">
        <v>13</v>
      </c>
      <c r="Z27" s="78">
        <v>13</v>
      </c>
      <c r="AA27" s="25">
        <f t="shared" si="0"/>
        <v>40</v>
      </c>
      <c r="AB27" s="67" t="s">
        <v>164</v>
      </c>
      <c r="AC27" s="94" t="s">
        <v>153</v>
      </c>
    </row>
    <row r="28" spans="1:29" s="16" customFormat="1" ht="30" customHeight="1">
      <c r="A28" s="64">
        <v>14</v>
      </c>
      <c r="B28" s="115">
        <v>75</v>
      </c>
      <c r="C28" s="96" t="s">
        <v>180</v>
      </c>
      <c r="D28" s="100" t="s">
        <v>146</v>
      </c>
      <c r="E28" s="94" t="s">
        <v>147</v>
      </c>
      <c r="F28" s="121"/>
      <c r="G28" s="86" t="s">
        <v>60</v>
      </c>
      <c r="H28" s="86" t="s">
        <v>96</v>
      </c>
      <c r="I28" s="109" t="s">
        <v>97</v>
      </c>
      <c r="J28" s="84">
        <v>37889</v>
      </c>
      <c r="K28" s="65" t="s">
        <v>148</v>
      </c>
      <c r="L28" s="218" t="s">
        <v>165</v>
      </c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94" t="s">
        <v>159</v>
      </c>
    </row>
    <row r="29" spans="3:25" ht="12.75" customHeight="1">
      <c r="C29" s="9"/>
      <c r="D29" s="9"/>
      <c r="G29" s="11"/>
      <c r="J29" s="13"/>
      <c r="K29" s="14"/>
      <c r="Y29" s="16"/>
    </row>
    <row r="30" spans="3:25" ht="12.75" customHeight="1">
      <c r="C30" s="9"/>
      <c r="D30" s="9"/>
      <c r="G30" s="11"/>
      <c r="J30" s="13"/>
      <c r="K30" s="14"/>
      <c r="Y30" s="16"/>
    </row>
    <row r="31" spans="1:29" ht="20.25">
      <c r="A31" s="54"/>
      <c r="B31" s="54"/>
      <c r="C31" s="203" t="s">
        <v>47</v>
      </c>
      <c r="D31" s="203"/>
      <c r="E31" s="203"/>
      <c r="F31" s="203"/>
      <c r="G31" s="203"/>
      <c r="H31" s="203"/>
      <c r="I31" s="203"/>
      <c r="J31" s="54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3:25" ht="12.75">
      <c r="C32" s="9"/>
      <c r="D32" s="9"/>
      <c r="G32" s="11"/>
      <c r="J32" s="13"/>
      <c r="K32" s="14"/>
      <c r="Y32" s="16"/>
    </row>
    <row r="33" spans="2:25" ht="30">
      <c r="B33" s="56"/>
      <c r="C33" s="57" t="s">
        <v>48</v>
      </c>
      <c r="D33" s="57" t="s">
        <v>49</v>
      </c>
      <c r="E33" s="57" t="s">
        <v>50</v>
      </c>
      <c r="F33" s="204" t="s">
        <v>51</v>
      </c>
      <c r="G33" s="205"/>
      <c r="H33" s="206"/>
      <c r="I33" s="57" t="s">
        <v>52</v>
      </c>
      <c r="J33" s="58"/>
      <c r="K33" s="14"/>
      <c r="Y33" s="16"/>
    </row>
    <row r="34" spans="2:25" ht="13.5">
      <c r="B34" s="56"/>
      <c r="C34" s="59"/>
      <c r="D34" s="59"/>
      <c r="E34" s="59"/>
      <c r="F34" s="207"/>
      <c r="G34" s="208"/>
      <c r="H34" s="209"/>
      <c r="I34" s="59"/>
      <c r="J34" s="58"/>
      <c r="K34" s="14"/>
      <c r="Y34" s="16"/>
    </row>
    <row r="35" spans="2:25" ht="13.5">
      <c r="B35" s="56"/>
      <c r="C35" s="59"/>
      <c r="D35" s="59"/>
      <c r="E35" s="59"/>
      <c r="F35" s="207"/>
      <c r="G35" s="208"/>
      <c r="H35" s="209"/>
      <c r="I35" s="59"/>
      <c r="J35" s="58"/>
      <c r="K35" s="14"/>
      <c r="Y35" s="16"/>
    </row>
    <row r="36" spans="3:29" ht="18" customHeight="1">
      <c r="C36" s="165" t="s">
        <v>15</v>
      </c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3:30" ht="9.75" customHeight="1">
      <c r="C37" s="165"/>
      <c r="D37" s="165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t="s">
        <v>15</v>
      </c>
    </row>
    <row r="38" spans="1:29" ht="15">
      <c r="A38" s="167" t="s">
        <v>16</v>
      </c>
      <c r="B38" s="167"/>
      <c r="C38" s="167"/>
      <c r="D38" s="167"/>
      <c r="E38" s="108" t="s">
        <v>35</v>
      </c>
      <c r="F38" s="167" t="s">
        <v>17</v>
      </c>
      <c r="G38" s="168"/>
      <c r="H38" s="107" t="s">
        <v>38</v>
      </c>
      <c r="I38" s="10"/>
      <c r="J38" s="161" t="s">
        <v>16</v>
      </c>
      <c r="K38" s="162"/>
      <c r="L38" s="162"/>
      <c r="M38" s="162"/>
      <c r="N38" s="162"/>
      <c r="O38" s="162"/>
      <c r="P38" s="163"/>
      <c r="Q38" s="161" t="s">
        <v>35</v>
      </c>
      <c r="R38" s="162"/>
      <c r="S38" s="162"/>
      <c r="T38" s="162"/>
      <c r="U38" s="162"/>
      <c r="V38" s="163"/>
      <c r="W38" s="161" t="s">
        <v>17</v>
      </c>
      <c r="X38" s="162"/>
      <c r="Y38" s="162"/>
      <c r="Z38" s="162"/>
      <c r="AA38" s="163"/>
      <c r="AB38" s="164" t="s">
        <v>38</v>
      </c>
      <c r="AC38" s="164"/>
    </row>
    <row r="39" spans="1:29" ht="15">
      <c r="A39" s="160" t="s">
        <v>53</v>
      </c>
      <c r="B39" s="160"/>
      <c r="C39" s="160"/>
      <c r="D39" s="160"/>
      <c r="E39" s="26"/>
      <c r="F39" s="150"/>
      <c r="G39" s="150"/>
      <c r="H39" s="60"/>
      <c r="I39" s="10"/>
      <c r="J39" s="147" t="s">
        <v>18</v>
      </c>
      <c r="K39" s="148"/>
      <c r="L39" s="148"/>
      <c r="M39" s="148"/>
      <c r="N39" s="148"/>
      <c r="O39" s="148"/>
      <c r="P39" s="149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1"/>
      <c r="AC39" s="151"/>
    </row>
    <row r="40" spans="1:29" ht="15">
      <c r="A40" s="160" t="s">
        <v>54</v>
      </c>
      <c r="B40" s="160"/>
      <c r="C40" s="160"/>
      <c r="D40" s="160"/>
      <c r="E40" s="50"/>
      <c r="F40" s="150"/>
      <c r="G40" s="150"/>
      <c r="H40" s="60"/>
      <c r="I40" s="10"/>
      <c r="J40" s="147" t="s">
        <v>36</v>
      </c>
      <c r="K40" s="148"/>
      <c r="L40" s="148"/>
      <c r="M40" s="148"/>
      <c r="N40" s="148"/>
      <c r="O40" s="148"/>
      <c r="P40" s="149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1"/>
      <c r="AC40" s="151"/>
    </row>
    <row r="41" spans="1:29" ht="15">
      <c r="A41" s="160" t="s">
        <v>54</v>
      </c>
      <c r="B41" s="160"/>
      <c r="C41" s="160"/>
      <c r="D41" s="160"/>
      <c r="E41" s="50"/>
      <c r="F41" s="150"/>
      <c r="G41" s="150"/>
      <c r="H41" s="60"/>
      <c r="I41" s="10"/>
      <c r="J41" s="147" t="s">
        <v>36</v>
      </c>
      <c r="K41" s="148"/>
      <c r="L41" s="148"/>
      <c r="M41" s="148"/>
      <c r="N41" s="148"/>
      <c r="O41" s="148"/>
      <c r="P41" s="149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1"/>
      <c r="AC41" s="151"/>
    </row>
    <row r="42" spans="1:29" ht="15">
      <c r="A42" s="158"/>
      <c r="B42" s="158"/>
      <c r="C42" s="158"/>
      <c r="D42" s="158"/>
      <c r="E42" s="38"/>
      <c r="F42" s="159"/>
      <c r="G42" s="159"/>
      <c r="H42" s="61"/>
      <c r="I42" s="10"/>
      <c r="J42" s="147" t="s">
        <v>19</v>
      </c>
      <c r="K42" s="148"/>
      <c r="L42" s="148"/>
      <c r="M42" s="148"/>
      <c r="N42" s="148"/>
      <c r="O42" s="148"/>
      <c r="P42" s="149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1"/>
      <c r="AC42" s="151"/>
    </row>
    <row r="43" spans="2:29" ht="15">
      <c r="B43" s="9"/>
      <c r="E43" s="10"/>
      <c r="F43" s="12"/>
      <c r="G43" s="13"/>
      <c r="H43" s="14"/>
      <c r="I43" s="10"/>
      <c r="J43" s="147" t="s">
        <v>31</v>
      </c>
      <c r="K43" s="148"/>
      <c r="L43" s="148"/>
      <c r="M43" s="148"/>
      <c r="N43" s="148"/>
      <c r="O43" s="148"/>
      <c r="P43" s="149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1"/>
      <c r="AC43" s="151"/>
    </row>
    <row r="44" spans="2:29" ht="15">
      <c r="B44" s="9"/>
      <c r="E44" s="10"/>
      <c r="F44" s="12"/>
      <c r="G44" s="13"/>
      <c r="H44" s="14"/>
      <c r="I44" s="10"/>
      <c r="J44" s="147" t="s">
        <v>32</v>
      </c>
      <c r="K44" s="148"/>
      <c r="L44" s="148"/>
      <c r="M44" s="148"/>
      <c r="N44" s="148"/>
      <c r="O44" s="148"/>
      <c r="P44" s="149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1"/>
      <c r="AC44" s="151"/>
    </row>
    <row r="45" spans="2:29" ht="15">
      <c r="B45" s="9"/>
      <c r="E45" s="10"/>
      <c r="F45" s="12"/>
      <c r="G45" s="13"/>
      <c r="H45" s="14"/>
      <c r="I45" s="10"/>
      <c r="J45" s="147" t="s">
        <v>55</v>
      </c>
      <c r="K45" s="148"/>
      <c r="L45" s="148"/>
      <c r="M45" s="148"/>
      <c r="N45" s="148"/>
      <c r="O45" s="148"/>
      <c r="P45" s="149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1"/>
      <c r="AC45" s="151"/>
    </row>
    <row r="46" spans="2:29" ht="15">
      <c r="B46" s="9"/>
      <c r="E46" s="10"/>
      <c r="F46" s="12"/>
      <c r="G46" s="13"/>
      <c r="H46" s="14"/>
      <c r="I46" s="10"/>
      <c r="J46" s="53"/>
      <c r="K46" s="53"/>
      <c r="L46" s="53"/>
      <c r="M46" s="53"/>
      <c r="N46" s="53"/>
      <c r="O46" s="53"/>
      <c r="P46" s="53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39"/>
    </row>
    <row r="47" spans="3:28" ht="12.75" customHeight="1">
      <c r="C47" s="9"/>
      <c r="D47" s="9"/>
      <c r="G47" s="11"/>
      <c r="J47" s="13"/>
      <c r="K47" s="14"/>
      <c r="R47" s="157"/>
      <c r="S47" s="157"/>
      <c r="T47" s="157"/>
      <c r="U47" s="157"/>
      <c r="V47" s="19"/>
      <c r="W47" s="19"/>
      <c r="X47" s="157"/>
      <c r="Y47" s="157"/>
      <c r="Z47" s="157"/>
      <c r="AA47" s="19"/>
      <c r="AB47" s="20"/>
    </row>
    <row r="48" spans="1:27" s="27" customFormat="1" ht="15">
      <c r="A48" s="152" t="s">
        <v>25</v>
      </c>
      <c r="B48" s="152"/>
      <c r="C48" s="152"/>
      <c r="D48" s="153"/>
      <c r="E48" s="154"/>
      <c r="F48" s="154" t="s">
        <v>58</v>
      </c>
      <c r="G48" s="154"/>
      <c r="H48" s="154"/>
      <c r="I48" s="28"/>
      <c r="J48" s="28"/>
      <c r="K48" s="155" t="s">
        <v>26</v>
      </c>
      <c r="L48" s="155"/>
      <c r="M48" s="155"/>
      <c r="N48" s="155"/>
      <c r="O48" s="32"/>
      <c r="P48" s="32"/>
      <c r="Q48" s="32"/>
      <c r="R48" s="32"/>
      <c r="S48" s="190" t="s">
        <v>59</v>
      </c>
      <c r="T48" s="190"/>
      <c r="U48" s="190"/>
      <c r="V48" s="190"/>
      <c r="W48" s="190"/>
      <c r="X48" s="190"/>
      <c r="Y48" s="190"/>
      <c r="Z48" s="190"/>
      <c r="AA48" s="45"/>
    </row>
    <row r="49" spans="2:24" s="27" customFormat="1" ht="12.75" customHeight="1">
      <c r="B49" s="29"/>
      <c r="C49" s="30"/>
      <c r="D49" s="186" t="s">
        <v>20</v>
      </c>
      <c r="E49" s="186"/>
      <c r="F49" s="188" t="s">
        <v>37</v>
      </c>
      <c r="G49" s="188"/>
      <c r="H49" s="189"/>
      <c r="I49" s="28"/>
      <c r="J49" s="28"/>
      <c r="K49" s="28"/>
      <c r="L49" s="28"/>
      <c r="M49" s="187"/>
      <c r="N49" s="187"/>
      <c r="O49" s="31" t="s">
        <v>20</v>
      </c>
      <c r="P49" s="31"/>
      <c r="Q49" s="31"/>
      <c r="R49" s="31"/>
      <c r="S49" s="31" t="s">
        <v>41</v>
      </c>
      <c r="T49" s="31"/>
      <c r="U49" s="31"/>
      <c r="V49" s="31"/>
      <c r="W49" s="31"/>
      <c r="X49" s="31"/>
    </row>
    <row r="50" spans="3:29" ht="12.75" customHeight="1">
      <c r="C50" s="9"/>
      <c r="D50" s="9"/>
      <c r="G50" s="11"/>
      <c r="J50" s="13"/>
      <c r="K50" s="14"/>
      <c r="R50" s="157"/>
      <c r="S50" s="157"/>
      <c r="T50" s="157"/>
      <c r="U50" s="157"/>
      <c r="V50" s="19"/>
      <c r="W50" s="19"/>
      <c r="X50" s="157"/>
      <c r="Y50" s="157"/>
      <c r="Z50" s="157"/>
      <c r="AA50" s="19"/>
      <c r="AB50" s="20"/>
      <c r="AC50" t="s">
        <v>15</v>
      </c>
    </row>
    <row r="51" spans="1:28" s="27" customFormat="1" ht="15">
      <c r="A51" s="152" t="s">
        <v>56</v>
      </c>
      <c r="B51" s="152"/>
      <c r="C51" s="152"/>
      <c r="D51" s="153"/>
      <c r="E51" s="154"/>
      <c r="F51" s="154" t="s">
        <v>57</v>
      </c>
      <c r="G51" s="154"/>
      <c r="H51" s="154"/>
      <c r="I51" s="28"/>
      <c r="J51" s="28"/>
      <c r="K51" s="155"/>
      <c r="L51" s="155"/>
      <c r="M51" s="155"/>
      <c r="N51" s="155"/>
      <c r="O51" s="62"/>
      <c r="P51" s="62"/>
      <c r="Q51" s="62"/>
      <c r="R51" s="62"/>
      <c r="S51" s="156"/>
      <c r="T51" s="156"/>
      <c r="U51" s="156"/>
      <c r="V51" s="156"/>
      <c r="W51" s="156"/>
      <c r="X51" s="156"/>
      <c r="Y51" s="156"/>
      <c r="Z51" s="156"/>
      <c r="AA51" s="45"/>
      <c r="AB51" s="63"/>
    </row>
    <row r="52" spans="2:28" s="27" customFormat="1" ht="12.75" customHeight="1">
      <c r="B52" s="29"/>
      <c r="C52" s="30"/>
      <c r="D52" s="186" t="s">
        <v>20</v>
      </c>
      <c r="E52" s="186"/>
      <c r="F52" s="188" t="s">
        <v>37</v>
      </c>
      <c r="G52" s="188"/>
      <c r="H52" s="189"/>
      <c r="I52" s="28"/>
      <c r="J52" s="28"/>
      <c r="K52" s="29"/>
      <c r="L52" s="29"/>
      <c r="M52" s="187"/>
      <c r="N52" s="187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63"/>
      <c r="Z52" s="63"/>
      <c r="AA52" s="63"/>
      <c r="AB52" s="63"/>
    </row>
    <row r="53" spans="10:28" ht="12.75" customHeight="1">
      <c r="J53" s="52"/>
      <c r="K53" s="52"/>
      <c r="L53" s="52"/>
      <c r="M53" s="52"/>
      <c r="N53" s="52"/>
      <c r="O53" s="52"/>
      <c r="P53" s="52"/>
      <c r="Q53" s="52"/>
      <c r="R53" s="19"/>
      <c r="S53" s="19"/>
      <c r="T53" s="157"/>
      <c r="U53" s="157"/>
      <c r="V53" s="157"/>
      <c r="W53" s="19"/>
      <c r="X53" s="20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 s="10"/>
      <c r="T54"/>
      <c r="U54" s="16"/>
      <c r="V54" s="17"/>
      <c r="W54" s="17"/>
      <c r="X54" s="18"/>
      <c r="Z54"/>
      <c r="AA54"/>
      <c r="AB54"/>
    </row>
    <row r="55" spans="10:28" ht="12.75" customHeight="1">
      <c r="J55" s="39"/>
      <c r="K55" s="39"/>
      <c r="L55" s="39"/>
      <c r="M55" s="39"/>
      <c r="N55" s="39"/>
      <c r="O55" s="39"/>
      <c r="P55" s="39"/>
      <c r="Q55" s="39"/>
      <c r="R55" s="10"/>
      <c r="T55"/>
      <c r="U55" s="16"/>
      <c r="V55" s="17"/>
      <c r="W55" s="17"/>
      <c r="X55" s="18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 s="10"/>
      <c r="T56"/>
      <c r="U56" s="16"/>
      <c r="V56" s="17"/>
      <c r="W56" s="17"/>
      <c r="X56" s="18"/>
      <c r="Z56"/>
      <c r="AA56"/>
      <c r="AB56"/>
    </row>
    <row r="57" spans="10:28" ht="12.75" customHeight="1">
      <c r="J57" s="39"/>
      <c r="K57" s="39"/>
      <c r="L57" s="39"/>
      <c r="M57" s="39"/>
      <c r="N57" s="39"/>
      <c r="O57" s="39"/>
      <c r="P57" s="39"/>
      <c r="Q57" s="39"/>
      <c r="R57" s="10"/>
      <c r="T57"/>
      <c r="U57" s="16"/>
      <c r="V57" s="17"/>
      <c r="W57" s="17"/>
      <c r="X57" s="18"/>
      <c r="Z57"/>
      <c r="AA57"/>
      <c r="AB57"/>
    </row>
    <row r="58" spans="10:28" ht="12.75" customHeight="1">
      <c r="J58" s="39"/>
      <c r="K58" s="39"/>
      <c r="L58" s="39"/>
      <c r="M58" s="39"/>
      <c r="N58" s="39"/>
      <c r="O58" s="39"/>
      <c r="P58" s="39"/>
      <c r="Q58" s="39"/>
      <c r="R58" s="10"/>
      <c r="T58"/>
      <c r="U58" s="16"/>
      <c r="V58" s="17" t="s">
        <v>15</v>
      </c>
      <c r="W58" s="17"/>
      <c r="X58" s="18"/>
      <c r="Z58"/>
      <c r="AA58"/>
      <c r="AB58"/>
    </row>
    <row r="59" spans="10:28" ht="12.75" customHeight="1">
      <c r="J59" s="39"/>
      <c r="K59" s="39"/>
      <c r="L59" s="39"/>
      <c r="M59" s="39"/>
      <c r="N59" s="39"/>
      <c r="O59" s="39"/>
      <c r="P59" s="39"/>
      <c r="Q59" s="39"/>
      <c r="R59"/>
      <c r="S59"/>
      <c r="T59" s="17"/>
      <c r="U59" s="18"/>
      <c r="V59"/>
      <c r="W59"/>
      <c r="Z59"/>
      <c r="AA59"/>
      <c r="AB59"/>
    </row>
    <row r="60" spans="10:28" ht="12.75" customHeight="1">
      <c r="J60" s="39"/>
      <c r="K60" s="39"/>
      <c r="L60" s="39"/>
      <c r="M60" s="39"/>
      <c r="N60" s="39"/>
      <c r="O60" s="39"/>
      <c r="P60" s="39"/>
      <c r="Q60" s="39"/>
      <c r="R60"/>
      <c r="S60"/>
      <c r="T60" s="17"/>
      <c r="U60" s="18"/>
      <c r="V60"/>
      <c r="W60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 customHeight="1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3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9"/>
      <c r="D194" s="9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 s="16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7" customFormat="1" ht="12.75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/>
      <c r="AB216" s="18"/>
      <c r="AC216"/>
      <c r="AD216"/>
    </row>
    <row r="217" spans="1:30" s="17" customFormat="1" ht="12.75">
      <c r="A217"/>
      <c r="B217"/>
      <c r="C217" s="21"/>
      <c r="D217" s="21"/>
      <c r="E217"/>
      <c r="F217" s="10"/>
      <c r="G217" s="11"/>
      <c r="H217" s="12"/>
      <c r="I217" s="12"/>
      <c r="J217" s="10"/>
      <c r="K217" s="14"/>
      <c r="L217" s="10"/>
      <c r="M217" s="10"/>
      <c r="N217" s="10"/>
      <c r="O217" s="10"/>
      <c r="P217" s="10"/>
      <c r="Q217" s="10"/>
      <c r="R217" s="15"/>
      <c r="S217" s="10"/>
      <c r="T217" s="10"/>
      <c r="U217" s="10"/>
      <c r="V217" s="10"/>
      <c r="W217" s="10"/>
      <c r="X217"/>
      <c r="Y217"/>
      <c r="AB217" s="18"/>
      <c r="AC217"/>
      <c r="AD217"/>
    </row>
    <row r="218" spans="1:30" s="17" customFormat="1" ht="12.75">
      <c r="A218"/>
      <c r="B218"/>
      <c r="C218" s="21"/>
      <c r="D218" s="21"/>
      <c r="E218"/>
      <c r="F218" s="10"/>
      <c r="G218" s="11"/>
      <c r="H218" s="12"/>
      <c r="I218" s="12"/>
      <c r="J218" s="10"/>
      <c r="K218" s="14"/>
      <c r="L218" s="10"/>
      <c r="M218" s="10"/>
      <c r="N218" s="10"/>
      <c r="O218" s="10"/>
      <c r="P218" s="10"/>
      <c r="Q218" s="10"/>
      <c r="R218" s="15"/>
      <c r="S218" s="10"/>
      <c r="T218" s="10"/>
      <c r="U218" s="10"/>
      <c r="V218" s="10"/>
      <c r="W218" s="10"/>
      <c r="X218"/>
      <c r="Y218"/>
      <c r="AB218" s="18"/>
      <c r="AC218"/>
      <c r="AD218"/>
    </row>
    <row r="219" spans="1:30" s="17" customFormat="1" ht="12.75">
      <c r="A219"/>
      <c r="B219"/>
      <c r="C219" s="21"/>
      <c r="D219" s="21"/>
      <c r="E219"/>
      <c r="F219" s="10"/>
      <c r="G219" s="11"/>
      <c r="H219" s="12"/>
      <c r="I219" s="12"/>
      <c r="J219" s="10"/>
      <c r="K219" s="14"/>
      <c r="L219" s="10"/>
      <c r="M219" s="10"/>
      <c r="N219" s="10"/>
      <c r="O219" s="10"/>
      <c r="P219" s="10"/>
      <c r="Q219" s="10"/>
      <c r="R219" s="15"/>
      <c r="S219" s="10"/>
      <c r="T219" s="10"/>
      <c r="U219" s="10"/>
      <c r="V219" s="10"/>
      <c r="W219" s="10"/>
      <c r="X219"/>
      <c r="Y219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11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 s="21"/>
      <c r="D352" s="21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22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14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.75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  <row r="473" spans="1:30" s="10" customFormat="1" ht="12.75">
      <c r="A473"/>
      <c r="B473"/>
      <c r="C473"/>
      <c r="D473"/>
      <c r="E473"/>
      <c r="G473" s="17"/>
      <c r="H473" s="12"/>
      <c r="I473" s="12"/>
      <c r="K473" s="23"/>
      <c r="R473" s="15"/>
      <c r="X473"/>
      <c r="Y473"/>
      <c r="Z473" s="17"/>
      <c r="AA473" s="17"/>
      <c r="AB473" s="18"/>
      <c r="AC473"/>
      <c r="AD473"/>
    </row>
  </sheetData>
  <sheetProtection selectLockedCells="1" selectUnlockedCells="1"/>
  <mergeCells count="97">
    <mergeCell ref="L28:AB28"/>
    <mergeCell ref="D52:E52"/>
    <mergeCell ref="F52:H52"/>
    <mergeCell ref="M52:N52"/>
    <mergeCell ref="T53:V53"/>
    <mergeCell ref="R50:S50"/>
    <mergeCell ref="T50:U50"/>
    <mergeCell ref="X50:Z50"/>
    <mergeCell ref="D49:E49"/>
    <mergeCell ref="F49:H49"/>
    <mergeCell ref="A51:C51"/>
    <mergeCell ref="D51:E51"/>
    <mergeCell ref="F51:H51"/>
    <mergeCell ref="K51:N51"/>
    <mergeCell ref="S51:Z51"/>
    <mergeCell ref="A48:C48"/>
    <mergeCell ref="D48:E48"/>
    <mergeCell ref="F48:H48"/>
    <mergeCell ref="K48:N48"/>
    <mergeCell ref="S48:Z48"/>
    <mergeCell ref="M49:N49"/>
    <mergeCell ref="J45:P45"/>
    <mergeCell ref="Q45:V45"/>
    <mergeCell ref="W45:AA45"/>
    <mergeCell ref="AB45:AC45"/>
    <mergeCell ref="R47:S47"/>
    <mergeCell ref="T47:U47"/>
    <mergeCell ref="X47:Z47"/>
    <mergeCell ref="J43:P43"/>
    <mergeCell ref="Q43:V43"/>
    <mergeCell ref="W43:AA43"/>
    <mergeCell ref="AB43:AC43"/>
    <mergeCell ref="J44:P44"/>
    <mergeCell ref="Q44:V44"/>
    <mergeCell ref="W44:AA44"/>
    <mergeCell ref="AB44:AC44"/>
    <mergeCell ref="A42:D42"/>
    <mergeCell ref="F42:G42"/>
    <mergeCell ref="J42:P42"/>
    <mergeCell ref="Q42:V42"/>
    <mergeCell ref="W42:AA42"/>
    <mergeCell ref="AB42:AC42"/>
    <mergeCell ref="A41:D41"/>
    <mergeCell ref="F41:G41"/>
    <mergeCell ref="J41:P41"/>
    <mergeCell ref="Q41:V41"/>
    <mergeCell ref="W41:AA41"/>
    <mergeCell ref="AB41:AC41"/>
    <mergeCell ref="A40:D40"/>
    <mergeCell ref="F40:G40"/>
    <mergeCell ref="J40:P40"/>
    <mergeCell ref="Q40:V40"/>
    <mergeCell ref="W40:AA40"/>
    <mergeCell ref="AB40:AC40"/>
    <mergeCell ref="A39:D39"/>
    <mergeCell ref="F39:G39"/>
    <mergeCell ref="J39:P39"/>
    <mergeCell ref="Q39:V39"/>
    <mergeCell ref="W39:AA39"/>
    <mergeCell ref="AB39:AC39"/>
    <mergeCell ref="F35:H35"/>
    <mergeCell ref="C36:AC36"/>
    <mergeCell ref="C37:AC37"/>
    <mergeCell ref="A38:D38"/>
    <mergeCell ref="F38:G38"/>
    <mergeCell ref="J38:P38"/>
    <mergeCell ref="Q38:V38"/>
    <mergeCell ref="W38:AA38"/>
    <mergeCell ref="AB38:AC38"/>
    <mergeCell ref="C31:I31"/>
    <mergeCell ref="F33:H33"/>
    <mergeCell ref="F34:H34"/>
    <mergeCell ref="I13:I14"/>
    <mergeCell ref="J13:J14"/>
    <mergeCell ref="K13:K14"/>
    <mergeCell ref="H13:H14"/>
    <mergeCell ref="G13:G14"/>
    <mergeCell ref="A11:AC11"/>
    <mergeCell ref="B13:B14"/>
    <mergeCell ref="C13:C14"/>
    <mergeCell ref="D13:D14"/>
    <mergeCell ref="E13:E14"/>
    <mergeCell ref="F13:F14"/>
    <mergeCell ref="AA13:AA14"/>
    <mergeCell ref="AB13:AB14"/>
    <mergeCell ref="AC13:AC14"/>
    <mergeCell ref="L13:Q13"/>
    <mergeCell ref="R13:W13"/>
    <mergeCell ref="X13:Z13"/>
    <mergeCell ref="A9:AC9"/>
    <mergeCell ref="A2:AC2"/>
    <mergeCell ref="A3:AC3"/>
    <mergeCell ref="A4:AC4"/>
    <mergeCell ref="A6:AC6"/>
    <mergeCell ref="T7:AC7"/>
    <mergeCell ref="T8:AC8"/>
    <mergeCell ref="A10:AC10"/>
  </mergeCells>
  <conditionalFormatting sqref="D15:D16">
    <cfRule type="expression" priority="9" dxfId="0" stopIfTrue="1">
      <formula>AND(('Д-ки 55'!#REF!),'Д-ки 55'!#REF!,'Д-ки 55'!#REF!)</formula>
    </cfRule>
  </conditionalFormatting>
  <conditionalFormatting sqref="D16:D23 D26:D28">
    <cfRule type="expression" priority="4" dxfId="0" stopIfTrue="1">
      <formula>AND(('Д-ки 55'!#REF!),'Д-ки 55'!#REF!,'Д-ки 55'!#REF!)</formula>
    </cfRule>
  </conditionalFormatting>
  <conditionalFormatting sqref="D20">
    <cfRule type="expression" priority="3" dxfId="0" stopIfTrue="1">
      <formula>AND(('Д-ки 55'!#REF!),'Д-ки 55'!#REF!,'Д-ки 55'!#REF!)</formula>
    </cfRule>
  </conditionalFormatting>
  <conditionalFormatting sqref="D24:D25">
    <cfRule type="expression" priority="1" dxfId="0" stopIfTrue="1">
      <formula>AND(('Д-ки 55'!#REF!),'Д-ки 55'!#REF!,'Д-ки 55'!#REF!)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7"/>
  <sheetViews>
    <sheetView showGridLines="0" zoomScale="70" zoomScaleNormal="70" workbookViewId="0" topLeftCell="A1">
      <selection activeCell="D7" sqref="D7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1.00390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0"/>
    </row>
    <row r="3" spans="1:29" ht="2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30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182" t="s">
        <v>22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</row>
    <row r="7" spans="4:29" ht="13.5">
      <c r="D7" s="33">
        <v>44188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93" t="s">
        <v>46</v>
      </c>
      <c r="U7" s="193"/>
      <c r="V7" s="193"/>
      <c r="W7" s="193"/>
      <c r="X7" s="193"/>
      <c r="Y7" s="193"/>
      <c r="Z7" s="193"/>
      <c r="AA7" s="193"/>
      <c r="AB7" s="193"/>
      <c r="AC7" s="193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94" t="s">
        <v>23</v>
      </c>
      <c r="U8" s="194"/>
      <c r="V8" s="194"/>
      <c r="W8" s="194"/>
      <c r="X8" s="194"/>
      <c r="Y8" s="194"/>
      <c r="Z8" s="194"/>
      <c r="AA8" s="194"/>
      <c r="AB8" s="194"/>
      <c r="AC8" s="194"/>
    </row>
    <row r="9" spans="1:29" s="2" customFormat="1" ht="30">
      <c r="A9" s="180" t="s">
        <v>108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</row>
    <row r="10" spans="1:29" s="2" customFormat="1" ht="9.75" customHeight="1">
      <c r="A10" s="191" t="s">
        <v>34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</row>
    <row r="11" spans="1:29" s="40" customFormat="1" ht="15">
      <c r="A11" s="195" t="s">
        <v>182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196" t="s">
        <v>3</v>
      </c>
      <c r="C13" s="198" t="s">
        <v>27</v>
      </c>
      <c r="D13" s="198" t="s">
        <v>28</v>
      </c>
      <c r="E13" s="210" t="s">
        <v>33</v>
      </c>
      <c r="F13" s="202" t="s">
        <v>40</v>
      </c>
      <c r="G13" s="212" t="s">
        <v>4</v>
      </c>
      <c r="H13" s="214" t="s">
        <v>29</v>
      </c>
      <c r="I13" s="216" t="s">
        <v>30</v>
      </c>
      <c r="J13" s="171" t="s">
        <v>5</v>
      </c>
      <c r="K13" s="173" t="s">
        <v>21</v>
      </c>
      <c r="L13" s="184" t="s">
        <v>6</v>
      </c>
      <c r="M13" s="184"/>
      <c r="N13" s="184"/>
      <c r="O13" s="184"/>
      <c r="P13" s="184"/>
      <c r="Q13" s="184"/>
      <c r="R13" s="192" t="s">
        <v>7</v>
      </c>
      <c r="S13" s="192"/>
      <c r="T13" s="192"/>
      <c r="U13" s="192"/>
      <c r="V13" s="192"/>
      <c r="W13" s="192"/>
      <c r="X13" s="175" t="s">
        <v>8</v>
      </c>
      <c r="Y13" s="176"/>
      <c r="Z13" s="177"/>
      <c r="AA13" s="200" t="s">
        <v>43</v>
      </c>
      <c r="AB13" s="178" t="s">
        <v>9</v>
      </c>
      <c r="AC13" s="178" t="s">
        <v>10</v>
      </c>
    </row>
    <row r="14" spans="1:29" s="8" customFormat="1" ht="12.75">
      <c r="A14" s="35" t="s">
        <v>11</v>
      </c>
      <c r="B14" s="197"/>
      <c r="C14" s="199"/>
      <c r="D14" s="199"/>
      <c r="E14" s="211"/>
      <c r="F14" s="202"/>
      <c r="G14" s="213"/>
      <c r="H14" s="215"/>
      <c r="I14" s="217"/>
      <c r="J14" s="172"/>
      <c r="K14" s="174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01"/>
      <c r="AB14" s="179"/>
      <c r="AC14" s="179"/>
    </row>
    <row r="15" spans="1:29" s="16" customFormat="1" ht="30.75">
      <c r="A15" s="143">
        <v>1</v>
      </c>
      <c r="B15" s="144">
        <v>216</v>
      </c>
      <c r="C15" s="93" t="s">
        <v>212</v>
      </c>
      <c r="D15" s="138" t="s">
        <v>193</v>
      </c>
      <c r="E15" s="85" t="s">
        <v>133</v>
      </c>
      <c r="F15" s="121">
        <v>58.95</v>
      </c>
      <c r="G15" s="85" t="s">
        <v>66</v>
      </c>
      <c r="H15" s="85" t="s">
        <v>194</v>
      </c>
      <c r="I15" s="85" t="s">
        <v>195</v>
      </c>
      <c r="J15" s="84">
        <v>38279</v>
      </c>
      <c r="K15" s="65" t="s">
        <v>39</v>
      </c>
      <c r="L15" s="116">
        <v>65</v>
      </c>
      <c r="M15" s="116">
        <v>-68</v>
      </c>
      <c r="N15" s="116">
        <v>68</v>
      </c>
      <c r="O15" s="117">
        <v>68</v>
      </c>
      <c r="P15" s="117">
        <v>3</v>
      </c>
      <c r="Q15" s="66">
        <v>23</v>
      </c>
      <c r="R15" s="116">
        <v>88</v>
      </c>
      <c r="S15" s="116">
        <v>-91</v>
      </c>
      <c r="T15" s="116">
        <v>93</v>
      </c>
      <c r="U15" s="117">
        <v>93</v>
      </c>
      <c r="V15" s="117">
        <v>1</v>
      </c>
      <c r="W15" s="66">
        <v>28</v>
      </c>
      <c r="X15" s="118">
        <v>161</v>
      </c>
      <c r="Y15" s="119">
        <v>1</v>
      </c>
      <c r="Z15" s="78">
        <v>28</v>
      </c>
      <c r="AA15" s="25">
        <f>Z15+W15+Q15</f>
        <v>79</v>
      </c>
      <c r="AB15" s="67" t="s">
        <v>66</v>
      </c>
      <c r="AC15" s="93" t="s">
        <v>206</v>
      </c>
    </row>
    <row r="16" spans="1:29" s="16" customFormat="1" ht="39">
      <c r="A16" s="143">
        <v>2</v>
      </c>
      <c r="B16" s="144">
        <v>21</v>
      </c>
      <c r="C16" s="145" t="s">
        <v>213</v>
      </c>
      <c r="D16" s="137" t="s">
        <v>183</v>
      </c>
      <c r="E16" s="87" t="s">
        <v>184</v>
      </c>
      <c r="F16" s="121">
        <v>57.85</v>
      </c>
      <c r="G16" s="87" t="s">
        <v>66</v>
      </c>
      <c r="H16" s="86" t="s">
        <v>92</v>
      </c>
      <c r="I16" s="122" t="s">
        <v>185</v>
      </c>
      <c r="J16" s="88">
        <v>37818</v>
      </c>
      <c r="K16" s="65" t="s">
        <v>39</v>
      </c>
      <c r="L16" s="116">
        <v>70</v>
      </c>
      <c r="M16" s="116">
        <v>-73</v>
      </c>
      <c r="N16" s="116">
        <v>-73</v>
      </c>
      <c r="O16" s="117">
        <v>70</v>
      </c>
      <c r="P16" s="117">
        <v>1</v>
      </c>
      <c r="Q16" s="66">
        <v>28</v>
      </c>
      <c r="R16" s="116">
        <v>85</v>
      </c>
      <c r="S16" s="116">
        <v>90</v>
      </c>
      <c r="T16" s="116">
        <v>-93</v>
      </c>
      <c r="U16" s="117">
        <v>90</v>
      </c>
      <c r="V16" s="117">
        <v>2</v>
      </c>
      <c r="W16" s="66">
        <v>25</v>
      </c>
      <c r="X16" s="118">
        <v>160</v>
      </c>
      <c r="Y16" s="119">
        <v>2</v>
      </c>
      <c r="Z16" s="78">
        <v>25</v>
      </c>
      <c r="AA16" s="25">
        <f aca="true" t="shared" si="0" ref="AA16:AA22">Z16+W16+Q16</f>
        <v>78</v>
      </c>
      <c r="AB16" s="67" t="s">
        <v>66</v>
      </c>
      <c r="AC16" s="93" t="s">
        <v>155</v>
      </c>
    </row>
    <row r="17" spans="1:29" s="16" customFormat="1" ht="30.75">
      <c r="A17" s="143">
        <v>3</v>
      </c>
      <c r="B17" s="144">
        <v>239</v>
      </c>
      <c r="C17" s="145" t="s">
        <v>214</v>
      </c>
      <c r="D17" s="137" t="s">
        <v>186</v>
      </c>
      <c r="E17" s="87" t="s">
        <v>187</v>
      </c>
      <c r="F17" s="121">
        <v>57.55</v>
      </c>
      <c r="G17" s="87" t="s">
        <v>60</v>
      </c>
      <c r="H17" s="86" t="s">
        <v>92</v>
      </c>
      <c r="I17" s="86" t="s">
        <v>188</v>
      </c>
      <c r="J17" s="88">
        <v>37839</v>
      </c>
      <c r="K17" s="65" t="s">
        <v>39</v>
      </c>
      <c r="L17" s="116">
        <v>-67</v>
      </c>
      <c r="M17" s="116">
        <v>68</v>
      </c>
      <c r="N17" s="116">
        <v>70</v>
      </c>
      <c r="O17" s="117">
        <v>70</v>
      </c>
      <c r="P17" s="117">
        <v>2</v>
      </c>
      <c r="Q17" s="66">
        <v>25</v>
      </c>
      <c r="R17" s="116">
        <v>80</v>
      </c>
      <c r="S17" s="116">
        <v>85</v>
      </c>
      <c r="T17" s="116">
        <v>88</v>
      </c>
      <c r="U17" s="117">
        <v>88</v>
      </c>
      <c r="V17" s="117">
        <v>3</v>
      </c>
      <c r="W17" s="66">
        <v>23</v>
      </c>
      <c r="X17" s="118">
        <v>158</v>
      </c>
      <c r="Y17" s="119">
        <v>3</v>
      </c>
      <c r="Z17" s="78">
        <v>23</v>
      </c>
      <c r="AA17" s="25">
        <f t="shared" si="0"/>
        <v>71</v>
      </c>
      <c r="AB17" s="120" t="s">
        <v>162</v>
      </c>
      <c r="AC17" s="93" t="s">
        <v>204</v>
      </c>
    </row>
    <row r="18" spans="1:29" s="16" customFormat="1" ht="30.75">
      <c r="A18" s="143">
        <v>4</v>
      </c>
      <c r="B18" s="144">
        <v>151</v>
      </c>
      <c r="C18" s="146" t="s">
        <v>215</v>
      </c>
      <c r="D18" s="141" t="s">
        <v>69</v>
      </c>
      <c r="E18" s="86" t="s">
        <v>61</v>
      </c>
      <c r="F18" s="121">
        <v>58.3</v>
      </c>
      <c r="G18" s="86" t="s">
        <v>60</v>
      </c>
      <c r="H18" s="86" t="s">
        <v>143</v>
      </c>
      <c r="I18" s="86" t="s">
        <v>160</v>
      </c>
      <c r="J18" s="84">
        <v>38064</v>
      </c>
      <c r="K18" s="65" t="s">
        <v>39</v>
      </c>
      <c r="L18" s="116">
        <v>57</v>
      </c>
      <c r="M18" s="116">
        <v>-60</v>
      </c>
      <c r="N18" s="116">
        <v>-60</v>
      </c>
      <c r="O18" s="117">
        <v>57</v>
      </c>
      <c r="P18" s="117">
        <v>4</v>
      </c>
      <c r="Q18" s="66">
        <v>22</v>
      </c>
      <c r="R18" s="116">
        <v>-70</v>
      </c>
      <c r="S18" s="116">
        <v>70</v>
      </c>
      <c r="T18" s="116">
        <v>-73</v>
      </c>
      <c r="U18" s="117">
        <v>70</v>
      </c>
      <c r="V18" s="117">
        <v>5</v>
      </c>
      <c r="W18" s="66">
        <v>21</v>
      </c>
      <c r="X18" s="118">
        <v>127</v>
      </c>
      <c r="Y18" s="119">
        <v>4</v>
      </c>
      <c r="Z18" s="78">
        <v>22</v>
      </c>
      <c r="AA18" s="25">
        <f t="shared" si="0"/>
        <v>65</v>
      </c>
      <c r="AB18" s="67" t="s">
        <v>60</v>
      </c>
      <c r="AC18" s="94" t="s">
        <v>210</v>
      </c>
    </row>
    <row r="19" spans="1:29" s="16" customFormat="1" ht="30.75">
      <c r="A19" s="143">
        <v>5</v>
      </c>
      <c r="B19" s="144">
        <v>237</v>
      </c>
      <c r="C19" s="146" t="s">
        <v>216</v>
      </c>
      <c r="D19" s="141" t="s">
        <v>199</v>
      </c>
      <c r="E19" s="86" t="s">
        <v>203</v>
      </c>
      <c r="F19" s="121">
        <v>58.1</v>
      </c>
      <c r="G19" s="86" t="s">
        <v>60</v>
      </c>
      <c r="H19" s="86" t="s">
        <v>119</v>
      </c>
      <c r="I19" s="86" t="s">
        <v>211</v>
      </c>
      <c r="J19" s="84">
        <v>37715</v>
      </c>
      <c r="K19" s="65" t="s">
        <v>39</v>
      </c>
      <c r="L19" s="116">
        <v>50</v>
      </c>
      <c r="M19" s="116">
        <v>53</v>
      </c>
      <c r="N19" s="116">
        <v>56</v>
      </c>
      <c r="O19" s="117">
        <v>56</v>
      </c>
      <c r="P19" s="117">
        <v>5</v>
      </c>
      <c r="Q19" s="66">
        <v>21</v>
      </c>
      <c r="R19" s="116">
        <v>66</v>
      </c>
      <c r="S19" s="116">
        <v>69</v>
      </c>
      <c r="T19" s="116">
        <v>-72</v>
      </c>
      <c r="U19" s="117">
        <v>69</v>
      </c>
      <c r="V19" s="117">
        <v>6</v>
      </c>
      <c r="W19" s="66">
        <v>20</v>
      </c>
      <c r="X19" s="118">
        <v>125</v>
      </c>
      <c r="Y19" s="119">
        <v>5</v>
      </c>
      <c r="Z19" s="78">
        <v>21</v>
      </c>
      <c r="AA19" s="25">
        <f t="shared" si="0"/>
        <v>62</v>
      </c>
      <c r="AB19" s="67" t="s">
        <v>60</v>
      </c>
      <c r="AC19" s="94" t="s">
        <v>209</v>
      </c>
    </row>
    <row r="20" spans="1:29" s="16" customFormat="1" ht="30.75">
      <c r="A20" s="143">
        <v>6</v>
      </c>
      <c r="B20" s="144">
        <v>47</v>
      </c>
      <c r="C20" s="146" t="s">
        <v>217</v>
      </c>
      <c r="D20" s="140" t="s">
        <v>199</v>
      </c>
      <c r="E20" s="134" t="s">
        <v>200</v>
      </c>
      <c r="F20" s="121">
        <v>58.55</v>
      </c>
      <c r="G20" s="85" t="s">
        <v>60</v>
      </c>
      <c r="H20" s="134" t="s">
        <v>201</v>
      </c>
      <c r="I20" s="134" t="s">
        <v>202</v>
      </c>
      <c r="J20" s="135">
        <v>37972</v>
      </c>
      <c r="K20" s="65" t="s">
        <v>39</v>
      </c>
      <c r="L20" s="116">
        <v>52</v>
      </c>
      <c r="M20" s="116">
        <v>-57</v>
      </c>
      <c r="N20" s="116">
        <v>-57</v>
      </c>
      <c r="O20" s="117">
        <v>52</v>
      </c>
      <c r="P20" s="117">
        <v>7</v>
      </c>
      <c r="Q20" s="66">
        <v>19</v>
      </c>
      <c r="R20" s="116">
        <v>67</v>
      </c>
      <c r="S20" s="116">
        <v>72</v>
      </c>
      <c r="T20" s="116">
        <v>-75</v>
      </c>
      <c r="U20" s="117">
        <v>72</v>
      </c>
      <c r="V20" s="117">
        <v>4</v>
      </c>
      <c r="W20" s="66">
        <v>22</v>
      </c>
      <c r="X20" s="118">
        <v>124</v>
      </c>
      <c r="Y20" s="119">
        <v>6</v>
      </c>
      <c r="Z20" s="78">
        <v>20</v>
      </c>
      <c r="AA20" s="25">
        <f t="shared" si="0"/>
        <v>61</v>
      </c>
      <c r="AB20" s="67" t="s">
        <v>164</v>
      </c>
      <c r="AC20" s="93" t="s">
        <v>208</v>
      </c>
    </row>
    <row r="21" spans="1:29" s="16" customFormat="1" ht="39">
      <c r="A21" s="143">
        <v>7</v>
      </c>
      <c r="B21" s="144">
        <v>114</v>
      </c>
      <c r="C21" s="93" t="s">
        <v>218</v>
      </c>
      <c r="D21" s="139" t="s">
        <v>196</v>
      </c>
      <c r="E21" s="132" t="s">
        <v>197</v>
      </c>
      <c r="F21" s="121">
        <v>58.45</v>
      </c>
      <c r="G21" s="133" t="s">
        <v>60</v>
      </c>
      <c r="H21" s="132" t="s">
        <v>112</v>
      </c>
      <c r="I21" s="136" t="s">
        <v>198</v>
      </c>
      <c r="J21" s="90">
        <v>37963</v>
      </c>
      <c r="K21" s="65" t="s">
        <v>39</v>
      </c>
      <c r="L21" s="116">
        <v>53</v>
      </c>
      <c r="M21" s="116">
        <v>-55</v>
      </c>
      <c r="N21" s="116">
        <v>-55</v>
      </c>
      <c r="O21" s="117">
        <v>53</v>
      </c>
      <c r="P21" s="117">
        <v>6</v>
      </c>
      <c r="Q21" s="66">
        <v>20</v>
      </c>
      <c r="R21" s="116">
        <v>-62</v>
      </c>
      <c r="S21" s="116">
        <v>-62</v>
      </c>
      <c r="T21" s="116">
        <v>-62</v>
      </c>
      <c r="U21" s="117">
        <v>0</v>
      </c>
      <c r="V21" s="117">
        <v>0</v>
      </c>
      <c r="W21" s="66">
        <v>0</v>
      </c>
      <c r="X21" s="118">
        <v>0</v>
      </c>
      <c r="Y21" s="119">
        <v>0</v>
      </c>
      <c r="Z21" s="78">
        <v>0</v>
      </c>
      <c r="AA21" s="25">
        <f t="shared" si="0"/>
        <v>20</v>
      </c>
      <c r="AB21" s="119">
        <v>0</v>
      </c>
      <c r="AC21" s="142" t="s">
        <v>207</v>
      </c>
    </row>
    <row r="22" spans="1:29" s="16" customFormat="1" ht="30.75">
      <c r="A22" s="143">
        <v>8</v>
      </c>
      <c r="B22" s="144">
        <v>312</v>
      </c>
      <c r="C22" s="93" t="s">
        <v>219</v>
      </c>
      <c r="D22" s="138" t="s">
        <v>189</v>
      </c>
      <c r="E22" s="85" t="s">
        <v>190</v>
      </c>
      <c r="F22" s="121">
        <v>59</v>
      </c>
      <c r="G22" s="85" t="s">
        <v>60</v>
      </c>
      <c r="H22" s="85" t="s">
        <v>191</v>
      </c>
      <c r="I22" s="85" t="s">
        <v>192</v>
      </c>
      <c r="J22" s="90">
        <v>37860</v>
      </c>
      <c r="K22" s="65" t="s">
        <v>39</v>
      </c>
      <c r="L22" s="116">
        <v>-64</v>
      </c>
      <c r="M22" s="116">
        <v>-64</v>
      </c>
      <c r="N22" s="116">
        <v>-64</v>
      </c>
      <c r="O22" s="117">
        <v>0</v>
      </c>
      <c r="P22" s="117">
        <v>0</v>
      </c>
      <c r="Q22" s="66">
        <v>0</v>
      </c>
      <c r="R22" s="116">
        <v>0</v>
      </c>
      <c r="S22" s="116">
        <v>0</v>
      </c>
      <c r="T22" s="116">
        <v>0</v>
      </c>
      <c r="U22" s="117">
        <v>0</v>
      </c>
      <c r="V22" s="117">
        <v>0</v>
      </c>
      <c r="W22" s="66">
        <v>0</v>
      </c>
      <c r="X22" s="118">
        <v>0</v>
      </c>
      <c r="Y22" s="119">
        <v>0</v>
      </c>
      <c r="Z22" s="78">
        <v>0</v>
      </c>
      <c r="AA22" s="25">
        <f t="shared" si="0"/>
        <v>0</v>
      </c>
      <c r="AB22" s="46">
        <v>0</v>
      </c>
      <c r="AC22" s="93" t="s">
        <v>205</v>
      </c>
    </row>
    <row r="23" spans="3:25" ht="12.75" customHeight="1">
      <c r="C23" s="9"/>
      <c r="D23" s="9"/>
      <c r="G23" s="11"/>
      <c r="J23" s="13"/>
      <c r="K23" s="14"/>
      <c r="Y23" s="16"/>
    </row>
    <row r="24" spans="3:25" ht="12.75" customHeight="1">
      <c r="C24" s="9"/>
      <c r="D24" s="9"/>
      <c r="G24" s="11"/>
      <c r="J24" s="13"/>
      <c r="K24" s="14"/>
      <c r="Y24" s="16"/>
    </row>
    <row r="25" spans="1:29" ht="20.25">
      <c r="A25" s="54"/>
      <c r="B25" s="54"/>
      <c r="C25" s="203" t="s">
        <v>47</v>
      </c>
      <c r="D25" s="203"/>
      <c r="E25" s="203"/>
      <c r="F25" s="203"/>
      <c r="G25" s="203"/>
      <c r="H25" s="203"/>
      <c r="I25" s="203"/>
      <c r="J25" s="54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3:25" ht="12.75">
      <c r="C26" s="9"/>
      <c r="D26" s="9"/>
      <c r="G26" s="11"/>
      <c r="J26" s="13"/>
      <c r="K26" s="14"/>
      <c r="Y26" s="16"/>
    </row>
    <row r="27" spans="2:25" ht="30">
      <c r="B27" s="56"/>
      <c r="C27" s="57" t="s">
        <v>48</v>
      </c>
      <c r="D27" s="57" t="s">
        <v>49</v>
      </c>
      <c r="E27" s="57" t="s">
        <v>50</v>
      </c>
      <c r="F27" s="204" t="s">
        <v>51</v>
      </c>
      <c r="G27" s="205"/>
      <c r="H27" s="206"/>
      <c r="I27" s="57" t="s">
        <v>52</v>
      </c>
      <c r="J27" s="58"/>
      <c r="K27" s="14"/>
      <c r="Y27" s="16"/>
    </row>
    <row r="28" spans="2:25" ht="13.5">
      <c r="B28" s="56"/>
      <c r="C28" s="59"/>
      <c r="D28" s="59"/>
      <c r="E28" s="59"/>
      <c r="F28" s="207"/>
      <c r="G28" s="208"/>
      <c r="H28" s="209"/>
      <c r="I28" s="59"/>
      <c r="J28" s="58"/>
      <c r="K28" s="14"/>
      <c r="Y28" s="16"/>
    </row>
    <row r="29" spans="2:25" ht="13.5">
      <c r="B29" s="56"/>
      <c r="C29" s="59"/>
      <c r="D29" s="59"/>
      <c r="E29" s="59"/>
      <c r="F29" s="207"/>
      <c r="G29" s="208"/>
      <c r="H29" s="209"/>
      <c r="I29" s="59"/>
      <c r="J29" s="58"/>
      <c r="K29" s="14"/>
      <c r="Y29" s="16"/>
    </row>
    <row r="30" spans="3:29" ht="18" customHeight="1">
      <c r="C30" s="165" t="s">
        <v>15</v>
      </c>
      <c r="D30" s="165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3:30" ht="9.75" customHeight="1">
      <c r="C31" s="165"/>
      <c r="D31" s="165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t="s">
        <v>15</v>
      </c>
    </row>
    <row r="32" spans="1:29" ht="15">
      <c r="A32" s="167" t="s">
        <v>16</v>
      </c>
      <c r="B32" s="167"/>
      <c r="C32" s="167"/>
      <c r="D32" s="167"/>
      <c r="E32" s="128" t="s">
        <v>35</v>
      </c>
      <c r="F32" s="167" t="s">
        <v>17</v>
      </c>
      <c r="G32" s="168"/>
      <c r="H32" s="129" t="s">
        <v>38</v>
      </c>
      <c r="I32" s="10"/>
      <c r="J32" s="161" t="s">
        <v>16</v>
      </c>
      <c r="K32" s="162"/>
      <c r="L32" s="162"/>
      <c r="M32" s="162"/>
      <c r="N32" s="162"/>
      <c r="O32" s="162"/>
      <c r="P32" s="163"/>
      <c r="Q32" s="161" t="s">
        <v>35</v>
      </c>
      <c r="R32" s="162"/>
      <c r="S32" s="162"/>
      <c r="T32" s="162"/>
      <c r="U32" s="162"/>
      <c r="V32" s="163"/>
      <c r="W32" s="161" t="s">
        <v>17</v>
      </c>
      <c r="X32" s="162"/>
      <c r="Y32" s="162"/>
      <c r="Z32" s="162"/>
      <c r="AA32" s="163"/>
      <c r="AB32" s="164" t="s">
        <v>38</v>
      </c>
      <c r="AC32" s="164"/>
    </row>
    <row r="33" spans="1:29" ht="15">
      <c r="A33" s="160" t="s">
        <v>53</v>
      </c>
      <c r="B33" s="160"/>
      <c r="C33" s="160"/>
      <c r="D33" s="160"/>
      <c r="E33" s="26"/>
      <c r="F33" s="150"/>
      <c r="G33" s="150"/>
      <c r="H33" s="60"/>
      <c r="I33" s="10"/>
      <c r="J33" s="147" t="s">
        <v>18</v>
      </c>
      <c r="K33" s="148"/>
      <c r="L33" s="148"/>
      <c r="M33" s="148"/>
      <c r="N33" s="148"/>
      <c r="O33" s="148"/>
      <c r="P33" s="149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1"/>
      <c r="AC33" s="151"/>
    </row>
    <row r="34" spans="1:29" ht="15">
      <c r="A34" s="160" t="s">
        <v>54</v>
      </c>
      <c r="B34" s="160"/>
      <c r="C34" s="160"/>
      <c r="D34" s="160"/>
      <c r="E34" s="50"/>
      <c r="F34" s="150"/>
      <c r="G34" s="150"/>
      <c r="H34" s="60"/>
      <c r="I34" s="10"/>
      <c r="J34" s="147" t="s">
        <v>36</v>
      </c>
      <c r="K34" s="148"/>
      <c r="L34" s="148"/>
      <c r="M34" s="148"/>
      <c r="N34" s="148"/>
      <c r="O34" s="148"/>
      <c r="P34" s="149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C34" s="151"/>
    </row>
    <row r="35" spans="1:29" ht="15">
      <c r="A35" s="160" t="s">
        <v>54</v>
      </c>
      <c r="B35" s="160"/>
      <c r="C35" s="160"/>
      <c r="D35" s="160"/>
      <c r="E35" s="50"/>
      <c r="F35" s="150"/>
      <c r="G35" s="150"/>
      <c r="H35" s="60"/>
      <c r="I35" s="10"/>
      <c r="J35" s="147" t="s">
        <v>36</v>
      </c>
      <c r="K35" s="148"/>
      <c r="L35" s="148"/>
      <c r="M35" s="148"/>
      <c r="N35" s="148"/>
      <c r="O35" s="148"/>
      <c r="P35" s="149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1"/>
      <c r="AC35" s="151"/>
    </row>
    <row r="36" spans="1:29" ht="15">
      <c r="A36" s="158"/>
      <c r="B36" s="158"/>
      <c r="C36" s="158"/>
      <c r="D36" s="158"/>
      <c r="E36" s="38"/>
      <c r="F36" s="159"/>
      <c r="G36" s="159"/>
      <c r="H36" s="61"/>
      <c r="I36" s="10"/>
      <c r="J36" s="147" t="s">
        <v>19</v>
      </c>
      <c r="K36" s="148"/>
      <c r="L36" s="148"/>
      <c r="M36" s="148"/>
      <c r="N36" s="148"/>
      <c r="O36" s="148"/>
      <c r="P36" s="149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1"/>
      <c r="AC36" s="151"/>
    </row>
    <row r="37" spans="2:29" ht="15">
      <c r="B37" s="9"/>
      <c r="E37" s="10"/>
      <c r="F37" s="12"/>
      <c r="G37" s="13"/>
      <c r="H37" s="14"/>
      <c r="I37" s="10"/>
      <c r="J37" s="147" t="s">
        <v>31</v>
      </c>
      <c r="K37" s="148"/>
      <c r="L37" s="148"/>
      <c r="M37" s="148"/>
      <c r="N37" s="148"/>
      <c r="O37" s="148"/>
      <c r="P37" s="149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1"/>
      <c r="AC37" s="151"/>
    </row>
    <row r="38" spans="2:29" ht="15">
      <c r="B38" s="9"/>
      <c r="E38" s="10"/>
      <c r="F38" s="12"/>
      <c r="G38" s="13"/>
      <c r="H38" s="14"/>
      <c r="I38" s="10"/>
      <c r="J38" s="147" t="s">
        <v>32</v>
      </c>
      <c r="K38" s="148"/>
      <c r="L38" s="148"/>
      <c r="M38" s="148"/>
      <c r="N38" s="148"/>
      <c r="O38" s="148"/>
      <c r="P38" s="149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1"/>
      <c r="AC38" s="151"/>
    </row>
    <row r="39" spans="2:29" ht="15">
      <c r="B39" s="9"/>
      <c r="E39" s="10"/>
      <c r="F39" s="12"/>
      <c r="G39" s="13"/>
      <c r="H39" s="14"/>
      <c r="I39" s="10"/>
      <c r="J39" s="147" t="s">
        <v>55</v>
      </c>
      <c r="K39" s="148"/>
      <c r="L39" s="148"/>
      <c r="M39" s="148"/>
      <c r="N39" s="148"/>
      <c r="O39" s="148"/>
      <c r="P39" s="149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1"/>
      <c r="AC39" s="151"/>
    </row>
    <row r="40" spans="2:29" ht="15">
      <c r="B40" s="9"/>
      <c r="E40" s="10"/>
      <c r="F40" s="12"/>
      <c r="G40" s="13"/>
      <c r="H40" s="14"/>
      <c r="I40" s="10"/>
      <c r="J40" s="53"/>
      <c r="K40" s="53"/>
      <c r="L40" s="53"/>
      <c r="M40" s="53"/>
      <c r="N40" s="53"/>
      <c r="O40" s="53"/>
      <c r="P40" s="53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9"/>
    </row>
    <row r="41" spans="3:28" ht="12.75" customHeight="1">
      <c r="C41" s="9"/>
      <c r="D41" s="9"/>
      <c r="G41" s="11"/>
      <c r="J41" s="13"/>
      <c r="K41" s="14"/>
      <c r="R41" s="157"/>
      <c r="S41" s="157"/>
      <c r="T41" s="157"/>
      <c r="U41" s="157"/>
      <c r="V41" s="19"/>
      <c r="W41" s="19"/>
      <c r="X41" s="157"/>
      <c r="Y41" s="157"/>
      <c r="Z41" s="157"/>
      <c r="AA41" s="19"/>
      <c r="AB41" s="20"/>
    </row>
    <row r="42" spans="1:27" s="27" customFormat="1" ht="15">
      <c r="A42" s="152" t="s">
        <v>25</v>
      </c>
      <c r="B42" s="152"/>
      <c r="C42" s="152"/>
      <c r="D42" s="153"/>
      <c r="E42" s="154"/>
      <c r="F42" s="154" t="s">
        <v>58</v>
      </c>
      <c r="G42" s="154"/>
      <c r="H42" s="154"/>
      <c r="I42" s="28"/>
      <c r="J42" s="28"/>
      <c r="K42" s="155" t="s">
        <v>26</v>
      </c>
      <c r="L42" s="155"/>
      <c r="M42" s="155"/>
      <c r="N42" s="155"/>
      <c r="O42" s="32"/>
      <c r="P42" s="32"/>
      <c r="Q42" s="32"/>
      <c r="R42" s="32"/>
      <c r="S42" s="190" t="s">
        <v>59</v>
      </c>
      <c r="T42" s="190"/>
      <c r="U42" s="190"/>
      <c r="V42" s="190"/>
      <c r="W42" s="190"/>
      <c r="X42" s="190"/>
      <c r="Y42" s="190"/>
      <c r="Z42" s="190"/>
      <c r="AA42" s="45"/>
    </row>
    <row r="43" spans="2:24" s="27" customFormat="1" ht="12.75" customHeight="1">
      <c r="B43" s="29"/>
      <c r="C43" s="30"/>
      <c r="D43" s="186" t="s">
        <v>20</v>
      </c>
      <c r="E43" s="186"/>
      <c r="F43" s="188" t="s">
        <v>37</v>
      </c>
      <c r="G43" s="188"/>
      <c r="H43" s="189"/>
      <c r="I43" s="28"/>
      <c r="J43" s="28"/>
      <c r="K43" s="28"/>
      <c r="L43" s="28"/>
      <c r="M43" s="187"/>
      <c r="N43" s="187"/>
      <c r="O43" s="31" t="s">
        <v>20</v>
      </c>
      <c r="P43" s="31"/>
      <c r="Q43" s="31"/>
      <c r="R43" s="31"/>
      <c r="S43" s="31" t="s">
        <v>41</v>
      </c>
      <c r="T43" s="31"/>
      <c r="U43" s="31"/>
      <c r="V43" s="31"/>
      <c r="W43" s="31"/>
      <c r="X43" s="31"/>
    </row>
    <row r="44" spans="3:29" ht="12.75" customHeight="1">
      <c r="C44" s="9"/>
      <c r="D44" s="9"/>
      <c r="G44" s="11"/>
      <c r="J44" s="13"/>
      <c r="K44" s="14"/>
      <c r="R44" s="157"/>
      <c r="S44" s="157"/>
      <c r="T44" s="157"/>
      <c r="U44" s="157"/>
      <c r="V44" s="19"/>
      <c r="W44" s="19"/>
      <c r="X44" s="157"/>
      <c r="Y44" s="157"/>
      <c r="Z44" s="157"/>
      <c r="AA44" s="19"/>
      <c r="AB44" s="20"/>
      <c r="AC44" t="s">
        <v>15</v>
      </c>
    </row>
    <row r="45" spans="1:28" s="27" customFormat="1" ht="15">
      <c r="A45" s="152" t="s">
        <v>56</v>
      </c>
      <c r="B45" s="152"/>
      <c r="C45" s="152"/>
      <c r="D45" s="153"/>
      <c r="E45" s="154"/>
      <c r="F45" s="154" t="s">
        <v>57</v>
      </c>
      <c r="G45" s="154"/>
      <c r="H45" s="154"/>
      <c r="I45" s="28"/>
      <c r="J45" s="28"/>
      <c r="K45" s="155"/>
      <c r="L45" s="155"/>
      <c r="M45" s="155"/>
      <c r="N45" s="155"/>
      <c r="O45" s="62"/>
      <c r="P45" s="62"/>
      <c r="Q45" s="62"/>
      <c r="R45" s="62"/>
      <c r="S45" s="156"/>
      <c r="T45" s="156"/>
      <c r="U45" s="156"/>
      <c r="V45" s="156"/>
      <c r="W45" s="156"/>
      <c r="X45" s="156"/>
      <c r="Y45" s="156"/>
      <c r="Z45" s="156"/>
      <c r="AA45" s="45"/>
      <c r="AB45" s="63"/>
    </row>
    <row r="46" spans="2:28" s="27" customFormat="1" ht="12.75" customHeight="1">
      <c r="B46" s="29"/>
      <c r="C46" s="30"/>
      <c r="D46" s="186" t="s">
        <v>20</v>
      </c>
      <c r="E46" s="186"/>
      <c r="F46" s="188" t="s">
        <v>37</v>
      </c>
      <c r="G46" s="188"/>
      <c r="H46" s="189"/>
      <c r="I46" s="28"/>
      <c r="J46" s="28"/>
      <c r="K46" s="29"/>
      <c r="L46" s="29"/>
      <c r="M46" s="187"/>
      <c r="N46" s="187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63"/>
      <c r="Z46" s="63"/>
      <c r="AA46" s="63"/>
      <c r="AB46" s="63"/>
    </row>
    <row r="47" spans="10:28" ht="12.75" customHeight="1">
      <c r="J47" s="52"/>
      <c r="K47" s="52"/>
      <c r="L47" s="52"/>
      <c r="M47" s="52"/>
      <c r="N47" s="52"/>
      <c r="O47" s="52"/>
      <c r="P47" s="52"/>
      <c r="Q47" s="52"/>
      <c r="R47" s="19"/>
      <c r="S47" s="19"/>
      <c r="T47" s="157"/>
      <c r="U47" s="157"/>
      <c r="V47" s="157"/>
      <c r="W47" s="19"/>
      <c r="X47" s="20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 s="10"/>
      <c r="T49"/>
      <c r="U49" s="16"/>
      <c r="V49" s="17"/>
      <c r="W49" s="17"/>
      <c r="X49" s="18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 s="10"/>
      <c r="T52"/>
      <c r="U52" s="16"/>
      <c r="V52" s="17" t="s">
        <v>15</v>
      </c>
      <c r="W52" s="17"/>
      <c r="X52" s="18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/>
      <c r="S53"/>
      <c r="T53" s="17"/>
      <c r="U53" s="18"/>
      <c r="V53"/>
      <c r="W53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/>
      <c r="S54"/>
      <c r="T54" s="17"/>
      <c r="U54" s="18"/>
      <c r="V54"/>
      <c r="W54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</sheetData>
  <sheetProtection selectLockedCells="1" selectUnlockedCells="1"/>
  <mergeCells count="96">
    <mergeCell ref="H13:H14"/>
    <mergeCell ref="A2:AC2"/>
    <mergeCell ref="A3:AC3"/>
    <mergeCell ref="A4:AC4"/>
    <mergeCell ref="A6:AC6"/>
    <mergeCell ref="T7:AC7"/>
    <mergeCell ref="T8:AC8"/>
    <mergeCell ref="X13:Z13"/>
    <mergeCell ref="A9:AC9"/>
    <mergeCell ref="A10:AC10"/>
    <mergeCell ref="A11:AC11"/>
    <mergeCell ref="B13:B14"/>
    <mergeCell ref="C13:C14"/>
    <mergeCell ref="D13:D14"/>
    <mergeCell ref="E13:E14"/>
    <mergeCell ref="F13:F14"/>
    <mergeCell ref="G13:G14"/>
    <mergeCell ref="AA13:AA14"/>
    <mergeCell ref="AB13:AB14"/>
    <mergeCell ref="AC13:AC14"/>
    <mergeCell ref="C25:I25"/>
    <mergeCell ref="F27:H27"/>
    <mergeCell ref="I13:I14"/>
    <mergeCell ref="J13:J14"/>
    <mergeCell ref="K13:K14"/>
    <mergeCell ref="L13:Q13"/>
    <mergeCell ref="R13:W13"/>
    <mergeCell ref="F28:H28"/>
    <mergeCell ref="F29:H29"/>
    <mergeCell ref="C30:AC30"/>
    <mergeCell ref="C31:AC31"/>
    <mergeCell ref="A32:D32"/>
    <mergeCell ref="F32:G32"/>
    <mergeCell ref="J32:P32"/>
    <mergeCell ref="Q32:V32"/>
    <mergeCell ref="W32:AA32"/>
    <mergeCell ref="AB32:AC32"/>
    <mergeCell ref="A33:D33"/>
    <mergeCell ref="F33:G33"/>
    <mergeCell ref="J33:P33"/>
    <mergeCell ref="Q33:V33"/>
    <mergeCell ref="W33:AA33"/>
    <mergeCell ref="AB33:AC33"/>
    <mergeCell ref="A34:D34"/>
    <mergeCell ref="F34:G34"/>
    <mergeCell ref="J34:P34"/>
    <mergeCell ref="Q34:V34"/>
    <mergeCell ref="W34:AA34"/>
    <mergeCell ref="AB34:AC34"/>
    <mergeCell ref="A35:D35"/>
    <mergeCell ref="F35:G35"/>
    <mergeCell ref="J35:P35"/>
    <mergeCell ref="Q35:V35"/>
    <mergeCell ref="W35:AA35"/>
    <mergeCell ref="AB35:AC35"/>
    <mergeCell ref="A36:D36"/>
    <mergeCell ref="F36:G36"/>
    <mergeCell ref="J36:P36"/>
    <mergeCell ref="Q36:V36"/>
    <mergeCell ref="W36:AA36"/>
    <mergeCell ref="AB36:AC36"/>
    <mergeCell ref="J37:P37"/>
    <mergeCell ref="Q37:V37"/>
    <mergeCell ref="W37:AA37"/>
    <mergeCell ref="AB37:AC37"/>
    <mergeCell ref="J38:P38"/>
    <mergeCell ref="Q38:V38"/>
    <mergeCell ref="W38:AA38"/>
    <mergeCell ref="AB38:AC38"/>
    <mergeCell ref="J39:P39"/>
    <mergeCell ref="Q39:V39"/>
    <mergeCell ref="W39:AA39"/>
    <mergeCell ref="AB39:AC39"/>
    <mergeCell ref="R41:S41"/>
    <mergeCell ref="T41:U41"/>
    <mergeCell ref="X41:Z41"/>
    <mergeCell ref="A42:C42"/>
    <mergeCell ref="D42:E42"/>
    <mergeCell ref="F42:H42"/>
    <mergeCell ref="K42:N42"/>
    <mergeCell ref="S42:Z42"/>
    <mergeCell ref="D43:E43"/>
    <mergeCell ref="F43:H43"/>
    <mergeCell ref="M43:N43"/>
    <mergeCell ref="X44:Z44"/>
    <mergeCell ref="A45:C45"/>
    <mergeCell ref="D45:E45"/>
    <mergeCell ref="F45:H45"/>
    <mergeCell ref="K45:N45"/>
    <mergeCell ref="S45:Z45"/>
    <mergeCell ref="D46:E46"/>
    <mergeCell ref="F46:H46"/>
    <mergeCell ref="M46:N46"/>
    <mergeCell ref="T47:V47"/>
    <mergeCell ref="R44:S44"/>
    <mergeCell ref="T44:U44"/>
  </mergeCells>
  <conditionalFormatting sqref="D20:D22 D15:D18">
    <cfRule type="expression" priority="1" dxfId="0" stopIfTrue="1">
      <formula>AND(('Д-ки 59'!#REF!),'Д-ки 59'!#REF!,'Д-ки 59'!#REF!)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9"/>
  <sheetViews>
    <sheetView showGridLines="0" tabSelected="1" zoomScale="70" zoomScaleNormal="70" workbookViewId="0" topLeftCell="A1">
      <selection activeCell="A18" sqref="A18:IV18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1.00390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0"/>
    </row>
    <row r="3" spans="1:29" ht="2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30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182" t="s">
        <v>22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</row>
    <row r="7" spans="4:29" ht="13.5">
      <c r="D7" s="33">
        <v>44189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93" t="s">
        <v>46</v>
      </c>
      <c r="U7" s="193"/>
      <c r="V7" s="193"/>
      <c r="W7" s="193"/>
      <c r="X7" s="193"/>
      <c r="Y7" s="193"/>
      <c r="Z7" s="193"/>
      <c r="AA7" s="193"/>
      <c r="AB7" s="193"/>
      <c r="AC7" s="193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94" t="s">
        <v>23</v>
      </c>
      <c r="U8" s="194"/>
      <c r="V8" s="194"/>
      <c r="W8" s="194"/>
      <c r="X8" s="194"/>
      <c r="Y8" s="194"/>
      <c r="Z8" s="194"/>
      <c r="AA8" s="194"/>
      <c r="AB8" s="194"/>
      <c r="AC8" s="194"/>
    </row>
    <row r="9" spans="1:29" s="2" customFormat="1" ht="30">
      <c r="A9" s="180" t="s">
        <v>220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</row>
    <row r="10" spans="1:29" s="2" customFormat="1" ht="9.75" customHeight="1">
      <c r="A10" s="191" t="s">
        <v>34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</row>
    <row r="11" spans="1:29" s="40" customFormat="1" ht="15">
      <c r="A11" s="232" t="s">
        <v>251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196" t="s">
        <v>3</v>
      </c>
      <c r="C13" s="198" t="s">
        <v>27</v>
      </c>
      <c r="D13" s="198" t="s">
        <v>28</v>
      </c>
      <c r="E13" s="210" t="s">
        <v>33</v>
      </c>
      <c r="F13" s="202" t="s">
        <v>40</v>
      </c>
      <c r="G13" s="212" t="s">
        <v>4</v>
      </c>
      <c r="H13" s="214" t="s">
        <v>29</v>
      </c>
      <c r="I13" s="216" t="s">
        <v>30</v>
      </c>
      <c r="J13" s="171" t="s">
        <v>5</v>
      </c>
      <c r="K13" s="173" t="s">
        <v>21</v>
      </c>
      <c r="L13" s="184" t="s">
        <v>6</v>
      </c>
      <c r="M13" s="184"/>
      <c r="N13" s="184"/>
      <c r="O13" s="184"/>
      <c r="P13" s="184"/>
      <c r="Q13" s="184"/>
      <c r="R13" s="192" t="s">
        <v>7</v>
      </c>
      <c r="S13" s="192"/>
      <c r="T13" s="192"/>
      <c r="U13" s="192"/>
      <c r="V13" s="192"/>
      <c r="W13" s="192"/>
      <c r="X13" s="175" t="s">
        <v>8</v>
      </c>
      <c r="Y13" s="176"/>
      <c r="Z13" s="177"/>
      <c r="AA13" s="200" t="s">
        <v>43</v>
      </c>
      <c r="AB13" s="178" t="s">
        <v>9</v>
      </c>
      <c r="AC13" s="178" t="s">
        <v>10</v>
      </c>
    </row>
    <row r="14" spans="1:29" s="8" customFormat="1" ht="12.75">
      <c r="A14" s="35" t="s">
        <v>11</v>
      </c>
      <c r="B14" s="197"/>
      <c r="C14" s="199"/>
      <c r="D14" s="199"/>
      <c r="E14" s="211"/>
      <c r="F14" s="202"/>
      <c r="G14" s="213"/>
      <c r="H14" s="215"/>
      <c r="I14" s="217"/>
      <c r="J14" s="172"/>
      <c r="K14" s="174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01"/>
      <c r="AB14" s="179"/>
      <c r="AC14" s="179"/>
    </row>
    <row r="15" spans="1:29" s="16" customFormat="1" ht="46.5">
      <c r="A15" s="143">
        <v>1</v>
      </c>
      <c r="B15" s="115">
        <v>183</v>
      </c>
      <c r="C15" s="96" t="s">
        <v>241</v>
      </c>
      <c r="D15" s="141" t="s">
        <v>136</v>
      </c>
      <c r="E15" s="86" t="s">
        <v>221</v>
      </c>
      <c r="F15" s="121">
        <v>64</v>
      </c>
      <c r="G15" s="86" t="s">
        <v>66</v>
      </c>
      <c r="H15" s="86" t="s">
        <v>222</v>
      </c>
      <c r="I15" s="109" t="s">
        <v>45</v>
      </c>
      <c r="J15" s="84">
        <v>38155</v>
      </c>
      <c r="K15" s="65" t="s">
        <v>39</v>
      </c>
      <c r="L15" s="116">
        <v>70</v>
      </c>
      <c r="M15" s="116">
        <v>74</v>
      </c>
      <c r="N15" s="116">
        <v>76</v>
      </c>
      <c r="O15" s="117">
        <v>76</v>
      </c>
      <c r="P15" s="117">
        <v>1</v>
      </c>
      <c r="Q15" s="66">
        <v>28</v>
      </c>
      <c r="R15" s="116">
        <v>90</v>
      </c>
      <c r="S15" s="116">
        <v>95</v>
      </c>
      <c r="T15" s="116">
        <v>98</v>
      </c>
      <c r="U15" s="117">
        <v>98</v>
      </c>
      <c r="V15" s="117">
        <v>1</v>
      </c>
      <c r="W15" s="66">
        <v>28</v>
      </c>
      <c r="X15" s="118">
        <v>174</v>
      </c>
      <c r="Y15" s="119">
        <v>1</v>
      </c>
      <c r="Z15" s="78">
        <v>28</v>
      </c>
      <c r="AA15" s="25">
        <f>Z15+W15+Q15</f>
        <v>84</v>
      </c>
      <c r="AB15" s="67" t="s">
        <v>66</v>
      </c>
      <c r="AC15" s="94" t="s">
        <v>240</v>
      </c>
    </row>
    <row r="16" spans="1:29" s="16" customFormat="1" ht="30" customHeight="1">
      <c r="A16" s="143">
        <v>2</v>
      </c>
      <c r="B16" s="115">
        <v>126</v>
      </c>
      <c r="C16" s="101" t="s">
        <v>242</v>
      </c>
      <c r="D16" s="137" t="s">
        <v>183</v>
      </c>
      <c r="E16" s="219" t="s">
        <v>82</v>
      </c>
      <c r="F16" s="121">
        <v>63</v>
      </c>
      <c r="G16" s="87" t="s">
        <v>66</v>
      </c>
      <c r="H16" s="86" t="s">
        <v>92</v>
      </c>
      <c r="I16" s="109" t="s">
        <v>223</v>
      </c>
      <c r="J16" s="220">
        <v>37815</v>
      </c>
      <c r="K16" s="65" t="s">
        <v>39</v>
      </c>
      <c r="L16" s="116">
        <v>68</v>
      </c>
      <c r="M16" s="116">
        <v>71</v>
      </c>
      <c r="N16" s="116">
        <v>73</v>
      </c>
      <c r="O16" s="117">
        <v>73</v>
      </c>
      <c r="P16" s="117">
        <v>2</v>
      </c>
      <c r="Q16" s="66">
        <v>25</v>
      </c>
      <c r="R16" s="116">
        <v>90</v>
      </c>
      <c r="S16" s="116">
        <v>94</v>
      </c>
      <c r="T16" s="116">
        <v>97</v>
      </c>
      <c r="U16" s="117">
        <v>97</v>
      </c>
      <c r="V16" s="117">
        <v>2</v>
      </c>
      <c r="W16" s="66">
        <v>25</v>
      </c>
      <c r="X16" s="118">
        <v>170</v>
      </c>
      <c r="Y16" s="119">
        <v>2</v>
      </c>
      <c r="Z16" s="78">
        <v>25</v>
      </c>
      <c r="AA16" s="25">
        <f aca="true" t="shared" si="0" ref="AA16:AA22">Z16+W16+Q16</f>
        <v>75</v>
      </c>
      <c r="AB16" s="67" t="s">
        <v>66</v>
      </c>
      <c r="AC16" s="93" t="s">
        <v>234</v>
      </c>
    </row>
    <row r="17" spans="1:29" s="16" customFormat="1" ht="30" customHeight="1">
      <c r="A17" s="143">
        <v>3</v>
      </c>
      <c r="B17" s="115">
        <v>163</v>
      </c>
      <c r="C17" s="98" t="s">
        <v>249</v>
      </c>
      <c r="D17" s="138" t="s">
        <v>231</v>
      </c>
      <c r="E17" s="85" t="s">
        <v>145</v>
      </c>
      <c r="F17" s="121">
        <v>62.15</v>
      </c>
      <c r="G17" s="85" t="s">
        <v>60</v>
      </c>
      <c r="H17" s="85" t="s">
        <v>232</v>
      </c>
      <c r="I17" s="228" t="s">
        <v>233</v>
      </c>
      <c r="J17" s="224">
        <v>38262</v>
      </c>
      <c r="K17" s="65" t="s">
        <v>39</v>
      </c>
      <c r="L17" s="116">
        <v>-67</v>
      </c>
      <c r="M17" s="116">
        <v>67</v>
      </c>
      <c r="N17" s="116">
        <v>70</v>
      </c>
      <c r="O17" s="117">
        <v>70</v>
      </c>
      <c r="P17" s="117">
        <v>3</v>
      </c>
      <c r="Q17" s="66">
        <v>23</v>
      </c>
      <c r="R17" s="116">
        <v>80</v>
      </c>
      <c r="S17" s="116">
        <v>84</v>
      </c>
      <c r="T17" s="116">
        <v>88</v>
      </c>
      <c r="U17" s="117">
        <v>88</v>
      </c>
      <c r="V17" s="117">
        <v>3</v>
      </c>
      <c r="W17" s="66">
        <v>23</v>
      </c>
      <c r="X17" s="118">
        <v>158</v>
      </c>
      <c r="Y17" s="119">
        <v>3</v>
      </c>
      <c r="Z17" s="78">
        <v>23</v>
      </c>
      <c r="AA17" s="25">
        <f t="shared" si="0"/>
        <v>69</v>
      </c>
      <c r="AB17" s="67" t="s">
        <v>60</v>
      </c>
      <c r="AC17" s="93" t="s">
        <v>239</v>
      </c>
    </row>
    <row r="18" spans="1:29" s="16" customFormat="1" ht="30" customHeight="1">
      <c r="A18" s="143">
        <v>4</v>
      </c>
      <c r="B18" s="115">
        <v>51</v>
      </c>
      <c r="C18" s="96" t="s">
        <v>244</v>
      </c>
      <c r="D18" s="230" t="s">
        <v>138</v>
      </c>
      <c r="E18" s="221" t="s">
        <v>226</v>
      </c>
      <c r="F18" s="121">
        <v>63.85</v>
      </c>
      <c r="G18" s="223" t="s">
        <v>60</v>
      </c>
      <c r="H18" s="221" t="s">
        <v>96</v>
      </c>
      <c r="I18" s="227" t="s">
        <v>97</v>
      </c>
      <c r="J18" s="222">
        <v>38155</v>
      </c>
      <c r="K18" s="65" t="s">
        <v>39</v>
      </c>
      <c r="L18" s="116">
        <v>-62</v>
      </c>
      <c r="M18" s="116">
        <v>62</v>
      </c>
      <c r="N18" s="116">
        <v>-65</v>
      </c>
      <c r="O18" s="117">
        <v>62</v>
      </c>
      <c r="P18" s="117">
        <v>7</v>
      </c>
      <c r="Q18" s="66">
        <v>19</v>
      </c>
      <c r="R18" s="116">
        <v>85</v>
      </c>
      <c r="S18" s="116">
        <v>-95</v>
      </c>
      <c r="T18" s="116">
        <v>0</v>
      </c>
      <c r="U18" s="117">
        <v>85</v>
      </c>
      <c r="V18" s="117">
        <v>4</v>
      </c>
      <c r="W18" s="66">
        <v>22</v>
      </c>
      <c r="X18" s="118">
        <v>147</v>
      </c>
      <c r="Y18" s="119">
        <v>4</v>
      </c>
      <c r="Z18" s="78">
        <v>22</v>
      </c>
      <c r="AA18" s="25">
        <f t="shared" si="0"/>
        <v>63</v>
      </c>
      <c r="AB18" s="67" t="s">
        <v>60</v>
      </c>
      <c r="AC18" s="226" t="s">
        <v>236</v>
      </c>
    </row>
    <row r="19" spans="1:29" s="16" customFormat="1" ht="30" customHeight="1">
      <c r="A19" s="143">
        <v>5</v>
      </c>
      <c r="B19" s="115">
        <v>53</v>
      </c>
      <c r="C19" s="96" t="s">
        <v>243</v>
      </c>
      <c r="D19" s="141" t="s">
        <v>224</v>
      </c>
      <c r="E19" s="86" t="s">
        <v>127</v>
      </c>
      <c r="F19" s="121">
        <v>63.75</v>
      </c>
      <c r="G19" s="86" t="s">
        <v>60</v>
      </c>
      <c r="H19" s="86" t="s">
        <v>128</v>
      </c>
      <c r="I19" s="109" t="s">
        <v>225</v>
      </c>
      <c r="J19" s="234">
        <v>38104</v>
      </c>
      <c r="K19" s="65" t="s">
        <v>39</v>
      </c>
      <c r="L19" s="116">
        <v>60</v>
      </c>
      <c r="M19" s="116">
        <v>63</v>
      </c>
      <c r="N19" s="116">
        <v>-65</v>
      </c>
      <c r="O19" s="117">
        <v>63</v>
      </c>
      <c r="P19" s="117">
        <v>4</v>
      </c>
      <c r="Q19" s="66">
        <v>22</v>
      </c>
      <c r="R19" s="116">
        <v>75</v>
      </c>
      <c r="S19" s="116">
        <v>80</v>
      </c>
      <c r="T19" s="116">
        <v>-82</v>
      </c>
      <c r="U19" s="117">
        <v>80</v>
      </c>
      <c r="V19" s="117">
        <v>6</v>
      </c>
      <c r="W19" s="66">
        <v>20</v>
      </c>
      <c r="X19" s="118">
        <v>143</v>
      </c>
      <c r="Y19" s="119">
        <v>5</v>
      </c>
      <c r="Z19" s="78">
        <v>21</v>
      </c>
      <c r="AA19" s="25">
        <f t="shared" si="0"/>
        <v>63</v>
      </c>
      <c r="AB19" s="67" t="s">
        <v>60</v>
      </c>
      <c r="AC19" s="94" t="s">
        <v>235</v>
      </c>
    </row>
    <row r="20" spans="1:29" s="16" customFormat="1" ht="30" customHeight="1">
      <c r="A20" s="143">
        <v>6</v>
      </c>
      <c r="B20" s="115">
        <v>246</v>
      </c>
      <c r="C20" s="101" t="s">
        <v>247</v>
      </c>
      <c r="D20" s="137" t="s">
        <v>229</v>
      </c>
      <c r="E20" s="87" t="s">
        <v>115</v>
      </c>
      <c r="F20" s="121">
        <v>60.75</v>
      </c>
      <c r="G20" s="87" t="s">
        <v>60</v>
      </c>
      <c r="H20" s="86" t="s">
        <v>92</v>
      </c>
      <c r="I20" s="110" t="s">
        <v>230</v>
      </c>
      <c r="J20" s="220">
        <v>37644</v>
      </c>
      <c r="K20" s="65" t="s">
        <v>39</v>
      </c>
      <c r="L20" s="116">
        <v>58</v>
      </c>
      <c r="M20" s="116">
        <v>62</v>
      </c>
      <c r="N20" s="116">
        <v>-64</v>
      </c>
      <c r="O20" s="117">
        <v>62</v>
      </c>
      <c r="P20" s="117">
        <v>6</v>
      </c>
      <c r="Q20" s="66">
        <v>20</v>
      </c>
      <c r="R20" s="116">
        <v>75</v>
      </c>
      <c r="S20" s="116">
        <v>79</v>
      </c>
      <c r="T20" s="116">
        <v>81</v>
      </c>
      <c r="U20" s="117">
        <v>81</v>
      </c>
      <c r="V20" s="117">
        <v>5</v>
      </c>
      <c r="W20" s="66">
        <v>21</v>
      </c>
      <c r="X20" s="118">
        <v>143</v>
      </c>
      <c r="Y20" s="119">
        <v>6</v>
      </c>
      <c r="Z20" s="78">
        <v>20</v>
      </c>
      <c r="AA20" s="25">
        <f t="shared" si="0"/>
        <v>61</v>
      </c>
      <c r="AB20" s="67" t="s">
        <v>60</v>
      </c>
      <c r="AC20" s="93" t="s">
        <v>238</v>
      </c>
    </row>
    <row r="21" spans="1:29" s="16" customFormat="1" ht="30" customHeight="1">
      <c r="A21" s="143">
        <v>7</v>
      </c>
      <c r="B21" s="115">
        <v>300</v>
      </c>
      <c r="C21" s="96" t="s">
        <v>250</v>
      </c>
      <c r="D21" s="141" t="s">
        <v>138</v>
      </c>
      <c r="E21" s="86" t="s">
        <v>228</v>
      </c>
      <c r="F21" s="121">
        <v>61.7</v>
      </c>
      <c r="G21" s="86" t="s">
        <v>60</v>
      </c>
      <c r="H21" s="86" t="s">
        <v>119</v>
      </c>
      <c r="I21" s="109" t="s">
        <v>211</v>
      </c>
      <c r="J21" s="224">
        <v>38232</v>
      </c>
      <c r="K21" s="65" t="s">
        <v>39</v>
      </c>
      <c r="L21" s="116">
        <v>58</v>
      </c>
      <c r="M21" s="116">
        <v>61</v>
      </c>
      <c r="N21" s="116">
        <v>63</v>
      </c>
      <c r="O21" s="117">
        <v>63</v>
      </c>
      <c r="P21" s="117">
        <v>5</v>
      </c>
      <c r="Q21" s="66">
        <v>21</v>
      </c>
      <c r="R21" s="116">
        <v>72</v>
      </c>
      <c r="S21" s="116">
        <v>75</v>
      </c>
      <c r="T21" s="116">
        <v>-78</v>
      </c>
      <c r="U21" s="117">
        <v>75</v>
      </c>
      <c r="V21" s="117">
        <v>8</v>
      </c>
      <c r="W21" s="66">
        <v>18</v>
      </c>
      <c r="X21" s="118">
        <v>138</v>
      </c>
      <c r="Y21" s="119">
        <v>7</v>
      </c>
      <c r="Z21" s="78">
        <v>19</v>
      </c>
      <c r="AA21" s="25">
        <f t="shared" si="0"/>
        <v>58</v>
      </c>
      <c r="AB21" s="67" t="s">
        <v>60</v>
      </c>
      <c r="AC21" s="94" t="s">
        <v>209</v>
      </c>
    </row>
    <row r="22" spans="1:29" s="16" customFormat="1" ht="30" customHeight="1">
      <c r="A22" s="143">
        <v>8</v>
      </c>
      <c r="B22" s="115">
        <v>224</v>
      </c>
      <c r="C22" s="96" t="s">
        <v>245</v>
      </c>
      <c r="D22" s="141" t="s">
        <v>126</v>
      </c>
      <c r="E22" s="86" t="s">
        <v>82</v>
      </c>
      <c r="F22" s="121">
        <v>62.25</v>
      </c>
      <c r="G22" s="86" t="s">
        <v>60</v>
      </c>
      <c r="H22" s="86" t="s">
        <v>134</v>
      </c>
      <c r="I22" s="109" t="s">
        <v>135</v>
      </c>
      <c r="J22" s="84">
        <v>37748</v>
      </c>
      <c r="K22" s="65" t="s">
        <v>39</v>
      </c>
      <c r="L22" s="123">
        <v>57</v>
      </c>
      <c r="M22" s="123">
        <v>61</v>
      </c>
      <c r="N22" s="123">
        <v>-64</v>
      </c>
      <c r="O22" s="124">
        <v>61</v>
      </c>
      <c r="P22" s="124">
        <v>8</v>
      </c>
      <c r="Q22" s="112">
        <v>18</v>
      </c>
      <c r="R22" s="123">
        <v>75</v>
      </c>
      <c r="S22" s="123">
        <v>-79</v>
      </c>
      <c r="T22" s="123">
        <v>-81</v>
      </c>
      <c r="U22" s="124">
        <v>75</v>
      </c>
      <c r="V22" s="124">
        <v>7</v>
      </c>
      <c r="W22" s="112">
        <v>19</v>
      </c>
      <c r="X22" s="125">
        <v>136</v>
      </c>
      <c r="Y22" s="126">
        <v>8</v>
      </c>
      <c r="Z22" s="78">
        <v>18</v>
      </c>
      <c r="AA22" s="25">
        <f t="shared" si="0"/>
        <v>55</v>
      </c>
      <c r="AB22" s="67" t="s">
        <v>60</v>
      </c>
      <c r="AC22" s="94" t="s">
        <v>237</v>
      </c>
    </row>
    <row r="23" spans="1:29" s="16" customFormat="1" ht="30" customHeight="1">
      <c r="A23" s="143">
        <v>9</v>
      </c>
      <c r="B23" s="229">
        <v>161</v>
      </c>
      <c r="C23" s="96" t="s">
        <v>246</v>
      </c>
      <c r="D23" s="141" t="s">
        <v>227</v>
      </c>
      <c r="E23" s="86" t="s">
        <v>228</v>
      </c>
      <c r="F23" s="224"/>
      <c r="G23" s="86" t="s">
        <v>60</v>
      </c>
      <c r="H23" s="86" t="s">
        <v>42</v>
      </c>
      <c r="I23" s="109" t="s">
        <v>45</v>
      </c>
      <c r="J23" s="224">
        <v>38127</v>
      </c>
      <c r="K23" s="65" t="s">
        <v>39</v>
      </c>
      <c r="L23" s="218" t="s">
        <v>165</v>
      </c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94" t="s">
        <v>75</v>
      </c>
    </row>
    <row r="24" spans="1:29" s="16" customFormat="1" ht="30" customHeight="1">
      <c r="A24" s="143">
        <v>10</v>
      </c>
      <c r="B24" s="229">
        <v>293</v>
      </c>
      <c r="C24" s="98" t="s">
        <v>248</v>
      </c>
      <c r="D24" s="231" t="s">
        <v>91</v>
      </c>
      <c r="E24" s="225" t="s">
        <v>85</v>
      </c>
      <c r="F24" s="233"/>
      <c r="G24" s="85" t="s">
        <v>66</v>
      </c>
      <c r="H24" s="85" t="s">
        <v>191</v>
      </c>
      <c r="I24" s="228" t="s">
        <v>252</v>
      </c>
      <c r="J24" s="233">
        <v>37686</v>
      </c>
      <c r="K24" s="65" t="s">
        <v>39</v>
      </c>
      <c r="L24" s="218" t="s">
        <v>253</v>
      </c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93" t="s">
        <v>205</v>
      </c>
    </row>
    <row r="25" spans="3:25" ht="12.75" customHeight="1">
      <c r="C25" s="9"/>
      <c r="D25" s="9"/>
      <c r="G25" s="11"/>
      <c r="J25" s="13"/>
      <c r="K25" s="14"/>
      <c r="Y25" s="16"/>
    </row>
    <row r="26" spans="3:25" ht="12.75" customHeight="1">
      <c r="C26" s="9"/>
      <c r="D26" s="9"/>
      <c r="G26" s="11"/>
      <c r="J26" s="13"/>
      <c r="K26" s="14"/>
      <c r="Y26" s="16"/>
    </row>
    <row r="27" spans="1:29" ht="20.25">
      <c r="A27" s="54"/>
      <c r="B27" s="54"/>
      <c r="C27" s="203" t="s">
        <v>47</v>
      </c>
      <c r="D27" s="203"/>
      <c r="E27" s="203"/>
      <c r="F27" s="203"/>
      <c r="G27" s="203"/>
      <c r="H27" s="203"/>
      <c r="I27" s="203"/>
      <c r="J27" s="54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3:25" ht="12.75">
      <c r="C28" s="9"/>
      <c r="D28" s="9"/>
      <c r="G28" s="11"/>
      <c r="J28" s="13"/>
      <c r="K28" s="14"/>
      <c r="Y28" s="16"/>
    </row>
    <row r="29" spans="2:25" ht="30">
      <c r="B29" s="56"/>
      <c r="C29" s="57" t="s">
        <v>48</v>
      </c>
      <c r="D29" s="57" t="s">
        <v>49</v>
      </c>
      <c r="E29" s="57" t="s">
        <v>50</v>
      </c>
      <c r="F29" s="204" t="s">
        <v>51</v>
      </c>
      <c r="G29" s="205"/>
      <c r="H29" s="206"/>
      <c r="I29" s="57" t="s">
        <v>52</v>
      </c>
      <c r="J29" s="58"/>
      <c r="K29" s="14"/>
      <c r="Y29" s="16"/>
    </row>
    <row r="30" spans="2:25" ht="13.5">
      <c r="B30" s="56"/>
      <c r="C30" s="59"/>
      <c r="D30" s="59"/>
      <c r="E30" s="59"/>
      <c r="F30" s="207"/>
      <c r="G30" s="208"/>
      <c r="H30" s="209"/>
      <c r="I30" s="59"/>
      <c r="J30" s="58"/>
      <c r="K30" s="14"/>
      <c r="Y30" s="16"/>
    </row>
    <row r="31" spans="2:25" ht="13.5">
      <c r="B31" s="56"/>
      <c r="C31" s="59"/>
      <c r="D31" s="59"/>
      <c r="E31" s="59"/>
      <c r="F31" s="207"/>
      <c r="G31" s="208"/>
      <c r="H31" s="209"/>
      <c r="I31" s="59"/>
      <c r="J31" s="58"/>
      <c r="K31" s="14"/>
      <c r="Y31" s="16"/>
    </row>
    <row r="32" spans="3:29" ht="18" customHeight="1">
      <c r="C32" s="165" t="s">
        <v>15</v>
      </c>
      <c r="D32" s="165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3:30" ht="9.75" customHeight="1">
      <c r="C33" s="165"/>
      <c r="D33" s="165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t="s">
        <v>15</v>
      </c>
    </row>
    <row r="34" spans="1:29" ht="15">
      <c r="A34" s="167" t="s">
        <v>16</v>
      </c>
      <c r="B34" s="167"/>
      <c r="C34" s="167"/>
      <c r="D34" s="167"/>
      <c r="E34" s="130" t="s">
        <v>35</v>
      </c>
      <c r="F34" s="167" t="s">
        <v>17</v>
      </c>
      <c r="G34" s="168"/>
      <c r="H34" s="131" t="s">
        <v>38</v>
      </c>
      <c r="I34" s="10"/>
      <c r="J34" s="161" t="s">
        <v>16</v>
      </c>
      <c r="K34" s="162"/>
      <c r="L34" s="162"/>
      <c r="M34" s="162"/>
      <c r="N34" s="162"/>
      <c r="O34" s="162"/>
      <c r="P34" s="163"/>
      <c r="Q34" s="161" t="s">
        <v>35</v>
      </c>
      <c r="R34" s="162"/>
      <c r="S34" s="162"/>
      <c r="T34" s="162"/>
      <c r="U34" s="162"/>
      <c r="V34" s="163"/>
      <c r="W34" s="161" t="s">
        <v>17</v>
      </c>
      <c r="X34" s="162"/>
      <c r="Y34" s="162"/>
      <c r="Z34" s="162"/>
      <c r="AA34" s="163"/>
      <c r="AB34" s="164" t="s">
        <v>38</v>
      </c>
      <c r="AC34" s="164"/>
    </row>
    <row r="35" spans="1:29" ht="15">
      <c r="A35" s="160" t="s">
        <v>53</v>
      </c>
      <c r="B35" s="160"/>
      <c r="C35" s="160"/>
      <c r="D35" s="160"/>
      <c r="E35" s="26"/>
      <c r="F35" s="150"/>
      <c r="G35" s="150"/>
      <c r="H35" s="60"/>
      <c r="I35" s="10"/>
      <c r="J35" s="147" t="s">
        <v>18</v>
      </c>
      <c r="K35" s="148"/>
      <c r="L35" s="148"/>
      <c r="M35" s="148"/>
      <c r="N35" s="148"/>
      <c r="O35" s="148"/>
      <c r="P35" s="149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1"/>
      <c r="AC35" s="151"/>
    </row>
    <row r="36" spans="1:29" ht="15">
      <c r="A36" s="160" t="s">
        <v>54</v>
      </c>
      <c r="B36" s="160"/>
      <c r="C36" s="160"/>
      <c r="D36" s="160"/>
      <c r="E36" s="50"/>
      <c r="F36" s="150"/>
      <c r="G36" s="150"/>
      <c r="H36" s="60"/>
      <c r="I36" s="10"/>
      <c r="J36" s="147" t="s">
        <v>36</v>
      </c>
      <c r="K36" s="148"/>
      <c r="L36" s="148"/>
      <c r="M36" s="148"/>
      <c r="N36" s="148"/>
      <c r="O36" s="148"/>
      <c r="P36" s="149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1"/>
      <c r="AC36" s="151"/>
    </row>
    <row r="37" spans="1:29" ht="15">
      <c r="A37" s="160" t="s">
        <v>54</v>
      </c>
      <c r="B37" s="160"/>
      <c r="C37" s="160"/>
      <c r="D37" s="160"/>
      <c r="E37" s="50"/>
      <c r="F37" s="150"/>
      <c r="G37" s="150"/>
      <c r="H37" s="60"/>
      <c r="I37" s="10"/>
      <c r="J37" s="147" t="s">
        <v>36</v>
      </c>
      <c r="K37" s="148"/>
      <c r="L37" s="148"/>
      <c r="M37" s="148"/>
      <c r="N37" s="148"/>
      <c r="O37" s="148"/>
      <c r="P37" s="149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1"/>
      <c r="AC37" s="151"/>
    </row>
    <row r="38" spans="1:29" ht="15">
      <c r="A38" s="158"/>
      <c r="B38" s="158"/>
      <c r="C38" s="158"/>
      <c r="D38" s="158"/>
      <c r="E38" s="38"/>
      <c r="F38" s="159"/>
      <c r="G38" s="159"/>
      <c r="H38" s="61"/>
      <c r="I38" s="10"/>
      <c r="J38" s="147" t="s">
        <v>19</v>
      </c>
      <c r="K38" s="148"/>
      <c r="L38" s="148"/>
      <c r="M38" s="148"/>
      <c r="N38" s="148"/>
      <c r="O38" s="148"/>
      <c r="P38" s="149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1"/>
      <c r="AC38" s="151"/>
    </row>
    <row r="39" spans="2:29" ht="15">
      <c r="B39" s="9"/>
      <c r="E39" s="10"/>
      <c r="F39" s="12"/>
      <c r="G39" s="13"/>
      <c r="H39" s="14"/>
      <c r="I39" s="10"/>
      <c r="J39" s="147" t="s">
        <v>31</v>
      </c>
      <c r="K39" s="148"/>
      <c r="L39" s="148"/>
      <c r="M39" s="148"/>
      <c r="N39" s="148"/>
      <c r="O39" s="148"/>
      <c r="P39" s="149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1"/>
      <c r="AC39" s="151"/>
    </row>
    <row r="40" spans="2:29" ht="15">
      <c r="B40" s="9"/>
      <c r="E40" s="10"/>
      <c r="F40" s="12"/>
      <c r="G40" s="13"/>
      <c r="H40" s="14"/>
      <c r="I40" s="10"/>
      <c r="J40" s="147" t="s">
        <v>32</v>
      </c>
      <c r="K40" s="148"/>
      <c r="L40" s="148"/>
      <c r="M40" s="148"/>
      <c r="N40" s="148"/>
      <c r="O40" s="148"/>
      <c r="P40" s="149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1"/>
      <c r="AC40" s="151"/>
    </row>
    <row r="41" spans="2:29" ht="15">
      <c r="B41" s="9"/>
      <c r="E41" s="10"/>
      <c r="F41" s="12"/>
      <c r="G41" s="13"/>
      <c r="H41" s="14"/>
      <c r="I41" s="10"/>
      <c r="J41" s="147" t="s">
        <v>55</v>
      </c>
      <c r="K41" s="148"/>
      <c r="L41" s="148"/>
      <c r="M41" s="148"/>
      <c r="N41" s="148"/>
      <c r="O41" s="148"/>
      <c r="P41" s="149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1"/>
      <c r="AC41" s="151"/>
    </row>
    <row r="42" spans="2:29" ht="15">
      <c r="B42" s="9"/>
      <c r="E42" s="10"/>
      <c r="F42" s="12"/>
      <c r="G42" s="13"/>
      <c r="H42" s="14"/>
      <c r="I42" s="10"/>
      <c r="J42" s="53"/>
      <c r="K42" s="53"/>
      <c r="L42" s="53"/>
      <c r="M42" s="53"/>
      <c r="N42" s="53"/>
      <c r="O42" s="53"/>
      <c r="P42" s="53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39"/>
    </row>
    <row r="43" spans="3:28" ht="12.75" customHeight="1">
      <c r="C43" s="9"/>
      <c r="D43" s="9"/>
      <c r="G43" s="11"/>
      <c r="J43" s="13"/>
      <c r="K43" s="14"/>
      <c r="R43" s="157"/>
      <c r="S43" s="157"/>
      <c r="T43" s="157"/>
      <c r="U43" s="157"/>
      <c r="V43" s="19"/>
      <c r="W43" s="19"/>
      <c r="X43" s="157"/>
      <c r="Y43" s="157"/>
      <c r="Z43" s="157"/>
      <c r="AA43" s="19"/>
      <c r="AB43" s="20"/>
    </row>
    <row r="44" spans="1:27" s="27" customFormat="1" ht="15">
      <c r="A44" s="152" t="s">
        <v>25</v>
      </c>
      <c r="B44" s="152"/>
      <c r="C44" s="152"/>
      <c r="D44" s="153"/>
      <c r="E44" s="154"/>
      <c r="F44" s="154" t="s">
        <v>58</v>
      </c>
      <c r="G44" s="154"/>
      <c r="H44" s="154"/>
      <c r="I44" s="28"/>
      <c r="J44" s="28"/>
      <c r="K44" s="155" t="s">
        <v>26</v>
      </c>
      <c r="L44" s="155"/>
      <c r="M44" s="155"/>
      <c r="N44" s="155"/>
      <c r="O44" s="32"/>
      <c r="P44" s="32"/>
      <c r="Q44" s="32"/>
      <c r="R44" s="32"/>
      <c r="S44" s="190" t="s">
        <v>59</v>
      </c>
      <c r="T44" s="190"/>
      <c r="U44" s="190"/>
      <c r="V44" s="190"/>
      <c r="W44" s="190"/>
      <c r="X44" s="190"/>
      <c r="Y44" s="190"/>
      <c r="Z44" s="190"/>
      <c r="AA44" s="45"/>
    </row>
    <row r="45" spans="2:24" s="27" customFormat="1" ht="12.75" customHeight="1">
      <c r="B45" s="29"/>
      <c r="C45" s="30"/>
      <c r="D45" s="186" t="s">
        <v>20</v>
      </c>
      <c r="E45" s="186"/>
      <c r="F45" s="188" t="s">
        <v>37</v>
      </c>
      <c r="G45" s="188"/>
      <c r="H45" s="189"/>
      <c r="I45" s="28"/>
      <c r="J45" s="28"/>
      <c r="K45" s="28"/>
      <c r="L45" s="28"/>
      <c r="M45" s="187"/>
      <c r="N45" s="187"/>
      <c r="O45" s="31" t="s">
        <v>20</v>
      </c>
      <c r="P45" s="31"/>
      <c r="Q45" s="31"/>
      <c r="R45" s="31"/>
      <c r="S45" s="31" t="s">
        <v>41</v>
      </c>
      <c r="T45" s="31"/>
      <c r="U45" s="31"/>
      <c r="V45" s="31"/>
      <c r="W45" s="31"/>
      <c r="X45" s="31"/>
    </row>
    <row r="46" spans="3:29" ht="12.75" customHeight="1">
      <c r="C46" s="9"/>
      <c r="D46" s="9"/>
      <c r="G46" s="11"/>
      <c r="J46" s="13"/>
      <c r="K46" s="14"/>
      <c r="R46" s="157"/>
      <c r="S46" s="157"/>
      <c r="T46" s="157"/>
      <c r="U46" s="157"/>
      <c r="V46" s="19"/>
      <c r="W46" s="19"/>
      <c r="X46" s="157"/>
      <c r="Y46" s="157"/>
      <c r="Z46" s="157"/>
      <c r="AA46" s="19"/>
      <c r="AB46" s="20"/>
      <c r="AC46" t="s">
        <v>15</v>
      </c>
    </row>
    <row r="47" spans="1:28" s="27" customFormat="1" ht="15">
      <c r="A47" s="152" t="s">
        <v>56</v>
      </c>
      <c r="B47" s="152"/>
      <c r="C47" s="152"/>
      <c r="D47" s="153"/>
      <c r="E47" s="154"/>
      <c r="F47" s="154" t="s">
        <v>57</v>
      </c>
      <c r="G47" s="154"/>
      <c r="H47" s="154"/>
      <c r="I47" s="28"/>
      <c r="J47" s="28"/>
      <c r="K47" s="155"/>
      <c r="L47" s="155"/>
      <c r="M47" s="155"/>
      <c r="N47" s="155"/>
      <c r="O47" s="62"/>
      <c r="P47" s="62"/>
      <c r="Q47" s="62"/>
      <c r="R47" s="62"/>
      <c r="S47" s="156"/>
      <c r="T47" s="156"/>
      <c r="U47" s="156"/>
      <c r="V47" s="156"/>
      <c r="W47" s="156"/>
      <c r="X47" s="156"/>
      <c r="Y47" s="156"/>
      <c r="Z47" s="156"/>
      <c r="AA47" s="45"/>
      <c r="AB47" s="63"/>
    </row>
    <row r="48" spans="2:28" s="27" customFormat="1" ht="12.75" customHeight="1">
      <c r="B48" s="29"/>
      <c r="C48" s="30"/>
      <c r="D48" s="186" t="s">
        <v>20</v>
      </c>
      <c r="E48" s="186"/>
      <c r="F48" s="188" t="s">
        <v>37</v>
      </c>
      <c r="G48" s="188"/>
      <c r="H48" s="189"/>
      <c r="I48" s="28"/>
      <c r="J48" s="28"/>
      <c r="K48" s="29"/>
      <c r="L48" s="29"/>
      <c r="M48" s="187"/>
      <c r="N48" s="187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63"/>
      <c r="Z48" s="63"/>
      <c r="AA48" s="63"/>
      <c r="AB48" s="63"/>
    </row>
    <row r="49" spans="10:28" ht="12.75" customHeight="1">
      <c r="J49" s="52"/>
      <c r="K49" s="52"/>
      <c r="L49" s="52"/>
      <c r="M49" s="52"/>
      <c r="N49" s="52"/>
      <c r="O49" s="52"/>
      <c r="P49" s="52"/>
      <c r="Q49" s="52"/>
      <c r="R49" s="19"/>
      <c r="S49" s="19"/>
      <c r="T49" s="157"/>
      <c r="U49" s="157"/>
      <c r="V49" s="157"/>
      <c r="W49" s="19"/>
      <c r="X49" s="20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 s="10"/>
      <c r="T52"/>
      <c r="U52" s="16"/>
      <c r="V52" s="17"/>
      <c r="W52" s="17"/>
      <c r="X52" s="18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 s="10"/>
      <c r="T54"/>
      <c r="U54" s="16"/>
      <c r="V54" s="17" t="s">
        <v>15</v>
      </c>
      <c r="W54" s="17"/>
      <c r="X54" s="18"/>
      <c r="Z54"/>
      <c r="AA54"/>
      <c r="AB54"/>
    </row>
    <row r="55" spans="10:28" ht="12.75" customHeight="1">
      <c r="J55" s="39"/>
      <c r="K55" s="39"/>
      <c r="L55" s="39"/>
      <c r="M55" s="39"/>
      <c r="N55" s="39"/>
      <c r="O55" s="39"/>
      <c r="P55" s="39"/>
      <c r="Q55" s="39"/>
      <c r="R55"/>
      <c r="S55"/>
      <c r="T55" s="17"/>
      <c r="U55" s="18"/>
      <c r="V55"/>
      <c r="W55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/>
      <c r="S56"/>
      <c r="T56" s="17"/>
      <c r="U56" s="18"/>
      <c r="V56"/>
      <c r="W56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</sheetData>
  <sheetProtection selectLockedCells="1" selectUnlockedCells="1"/>
  <mergeCells count="98">
    <mergeCell ref="D48:E48"/>
    <mergeCell ref="F48:H48"/>
    <mergeCell ref="M48:N48"/>
    <mergeCell ref="T49:V49"/>
    <mergeCell ref="L23:AB23"/>
    <mergeCell ref="L24:AB24"/>
    <mergeCell ref="R46:S46"/>
    <mergeCell ref="T46:U46"/>
    <mergeCell ref="X46:Z46"/>
    <mergeCell ref="A47:C47"/>
    <mergeCell ref="D47:E47"/>
    <mergeCell ref="F47:H47"/>
    <mergeCell ref="K47:N47"/>
    <mergeCell ref="S47:Z47"/>
    <mergeCell ref="A44:C44"/>
    <mergeCell ref="D44:E44"/>
    <mergeCell ref="F44:H44"/>
    <mergeCell ref="K44:N44"/>
    <mergeCell ref="S44:Z44"/>
    <mergeCell ref="D45:E45"/>
    <mergeCell ref="F45:H45"/>
    <mergeCell ref="M45:N45"/>
    <mergeCell ref="J41:P41"/>
    <mergeCell ref="Q41:V41"/>
    <mergeCell ref="W41:AA41"/>
    <mergeCell ref="AB41:AC41"/>
    <mergeCell ref="R43:S43"/>
    <mergeCell ref="T43:U43"/>
    <mergeCell ref="X43:Z43"/>
    <mergeCell ref="J39:P39"/>
    <mergeCell ref="Q39:V39"/>
    <mergeCell ref="W39:AA39"/>
    <mergeCell ref="AB39:AC39"/>
    <mergeCell ref="J40:P40"/>
    <mergeCell ref="Q40:V40"/>
    <mergeCell ref="W40:AA40"/>
    <mergeCell ref="AB40:AC40"/>
    <mergeCell ref="A38:D38"/>
    <mergeCell ref="F38:G38"/>
    <mergeCell ref="J38:P38"/>
    <mergeCell ref="Q38:V38"/>
    <mergeCell ref="W38:AA38"/>
    <mergeCell ref="AB38:AC38"/>
    <mergeCell ref="A37:D37"/>
    <mergeCell ref="F37:G37"/>
    <mergeCell ref="J37:P37"/>
    <mergeCell ref="Q37:V37"/>
    <mergeCell ref="W37:AA37"/>
    <mergeCell ref="AB37:AC37"/>
    <mergeCell ref="A36:D36"/>
    <mergeCell ref="F36:G36"/>
    <mergeCell ref="J36:P36"/>
    <mergeCell ref="Q36:V36"/>
    <mergeCell ref="W36:AA36"/>
    <mergeCell ref="AB36:AC36"/>
    <mergeCell ref="A35:D35"/>
    <mergeCell ref="F35:G35"/>
    <mergeCell ref="J35:P35"/>
    <mergeCell ref="Q35:V35"/>
    <mergeCell ref="W35:AA35"/>
    <mergeCell ref="AB35:AC35"/>
    <mergeCell ref="F31:H31"/>
    <mergeCell ref="C32:AC32"/>
    <mergeCell ref="C33:AC33"/>
    <mergeCell ref="A34:D34"/>
    <mergeCell ref="F34:G34"/>
    <mergeCell ref="J34:P34"/>
    <mergeCell ref="Q34:V34"/>
    <mergeCell ref="W34:AA34"/>
    <mergeCell ref="AB34:AC34"/>
    <mergeCell ref="AA13:AA14"/>
    <mergeCell ref="AB13:AB14"/>
    <mergeCell ref="AC13:AC14"/>
    <mergeCell ref="C27:I27"/>
    <mergeCell ref="F29:H29"/>
    <mergeCell ref="F30:H30"/>
    <mergeCell ref="I13:I14"/>
    <mergeCell ref="J13:J14"/>
    <mergeCell ref="K13:K14"/>
    <mergeCell ref="L13:Q13"/>
    <mergeCell ref="R13:W13"/>
    <mergeCell ref="X13:Z13"/>
    <mergeCell ref="A9:AC9"/>
    <mergeCell ref="A10:AC10"/>
    <mergeCell ref="A11:AC11"/>
    <mergeCell ref="B13:B14"/>
    <mergeCell ref="C13:C14"/>
    <mergeCell ref="D13:D14"/>
    <mergeCell ref="E13:E14"/>
    <mergeCell ref="F13:F14"/>
    <mergeCell ref="G13:G14"/>
    <mergeCell ref="H13:H14"/>
    <mergeCell ref="A2:AC2"/>
    <mergeCell ref="A3:AC3"/>
    <mergeCell ref="A4:AC4"/>
    <mergeCell ref="A6:AC6"/>
    <mergeCell ref="T7:AC7"/>
    <mergeCell ref="T8:AC8"/>
  </mergeCells>
  <conditionalFormatting sqref="D15:D24">
    <cfRule type="expression" priority="1" dxfId="0" stopIfTrue="1">
      <formula>AND(('Д-ки 64'!#REF!),'Д-ки 64'!#REF!,'Д-ки 64'!#REF!)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K555L</dc:creator>
  <cp:keywords/>
  <dc:description/>
  <cp:lastModifiedBy>Сергеев</cp:lastModifiedBy>
  <cp:lastPrinted>2020-01-25T13:19:32Z</cp:lastPrinted>
  <dcterms:created xsi:type="dcterms:W3CDTF">2017-07-04T18:18:53Z</dcterms:created>
  <dcterms:modified xsi:type="dcterms:W3CDTF">2020-12-24T17:06:38Z</dcterms:modified>
  <cp:category/>
  <cp:version/>
  <cp:contentType/>
  <cp:contentStatus/>
</cp:coreProperties>
</file>