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95" activeTab="0"/>
  </bookViews>
  <sheets>
    <sheet name="ФО" sheetId="1" r:id="rId1"/>
    <sheet name="Лист1" sheetId="2" r:id="rId2"/>
  </sheets>
  <definedNames>
    <definedName name="Место">#REF!</definedName>
    <definedName name="_xlnm.Print_Area" localSheetId="0">'ФО'!$A$1:$AR$96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<sst xmlns="http://schemas.openxmlformats.org/spreadsheetml/2006/main" count="204" uniqueCount="102">
  <si>
    <t>Краснодарский край</t>
  </si>
  <si>
    <t>Приморский край</t>
  </si>
  <si>
    <t>Ставропольский край</t>
  </si>
  <si>
    <t>Волгоградская область</t>
  </si>
  <si>
    <t>Воронежская область</t>
  </si>
  <si>
    <t>Московская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</si>
  <si>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</si>
  <si>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</si>
  <si>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</si>
  <si>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</si>
  <si>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Свердловская область</t>
  </si>
  <si>
    <t>Челябинская область</t>
  </si>
  <si>
    <t>Ленинградская область</t>
  </si>
  <si>
    <t>Хабаровский край</t>
  </si>
  <si>
    <t>Нижегородская область</t>
  </si>
  <si>
    <t>Ростовская область</t>
  </si>
  <si>
    <t>Новгородская область</t>
  </si>
  <si>
    <t>Псковская область</t>
  </si>
  <si>
    <t>ХМАО</t>
  </si>
  <si>
    <t>Амурская область</t>
  </si>
  <si>
    <t>Тверская область</t>
  </si>
  <si>
    <t>Курганская область</t>
  </si>
  <si>
    <t>Брянская область</t>
  </si>
  <si>
    <t>Рязанская область</t>
  </si>
  <si>
    <t>РСО-Алания</t>
  </si>
  <si>
    <t>ЯНАО</t>
  </si>
  <si>
    <t>Белгородская область</t>
  </si>
  <si>
    <t>Костромская область</t>
  </si>
  <si>
    <t>Ярославская область</t>
  </si>
  <si>
    <t>Новосибирская область</t>
  </si>
  <si>
    <t>Томская область</t>
  </si>
  <si>
    <t>Вологодская область</t>
  </si>
  <si>
    <t>Омская область</t>
  </si>
  <si>
    <t>Иркутская область</t>
  </si>
  <si>
    <t>Тюменская область</t>
  </si>
  <si>
    <t>Тамбовская область</t>
  </si>
  <si>
    <t>Калининградская область</t>
  </si>
  <si>
    <t>Астраханская область</t>
  </si>
  <si>
    <t>Тульская область</t>
  </si>
  <si>
    <t>Липецкая область</t>
  </si>
  <si>
    <t>Калужская область</t>
  </si>
  <si>
    <t>Красноярский край</t>
  </si>
  <si>
    <t>Ульяновская область</t>
  </si>
  <si>
    <t>Мурманская область</t>
  </si>
  <si>
    <t>Курская область</t>
  </si>
  <si>
    <t>Смоленская область</t>
  </si>
  <si>
    <t>Орловская область</t>
  </si>
  <si>
    <t>Еврейская АО</t>
  </si>
  <si>
    <t>Кировская область</t>
  </si>
  <si>
    <t>Сахалинская область</t>
  </si>
  <si>
    <t>Магаданская область</t>
  </si>
  <si>
    <t>Карачаево-Черкесская Республика</t>
  </si>
  <si>
    <t>Кабардино-Балкарская Республика</t>
  </si>
  <si>
    <t>Ненецкий АО</t>
  </si>
  <si>
    <t>Пермский край</t>
  </si>
  <si>
    <t>Чукотский АО</t>
  </si>
  <si>
    <t>Итого</t>
  </si>
  <si>
    <t>ИТОГО:</t>
  </si>
  <si>
    <t xml:space="preserve">Республика Саха (Якутия) </t>
  </si>
  <si>
    <t xml:space="preserve">Республика Башкортостан </t>
  </si>
  <si>
    <t xml:space="preserve">Республика Марий Эл </t>
  </si>
  <si>
    <t xml:space="preserve">Республика Мордовия  </t>
  </si>
  <si>
    <t xml:space="preserve">Республика Татарстан  </t>
  </si>
  <si>
    <t>Удмуртская Республика</t>
  </si>
  <si>
    <t>Чувашская Республика</t>
  </si>
  <si>
    <t xml:space="preserve">Республика Карелия </t>
  </si>
  <si>
    <t xml:space="preserve">Республика Коми </t>
  </si>
  <si>
    <t xml:space="preserve">Республика Алтай </t>
  </si>
  <si>
    <t xml:space="preserve">Республика Бурятия  </t>
  </si>
  <si>
    <t xml:space="preserve">Республика Тыва  </t>
  </si>
  <si>
    <t xml:space="preserve">Республика Хакасия </t>
  </si>
  <si>
    <t xml:space="preserve">Республика Адыгея </t>
  </si>
  <si>
    <t xml:space="preserve">Республика Дагестан  </t>
  </si>
  <si>
    <t xml:space="preserve">Республика Ингушетия  </t>
  </si>
  <si>
    <t xml:space="preserve">Республика Калмыкия </t>
  </si>
  <si>
    <t>Забайкальский край</t>
  </si>
  <si>
    <t>Москва</t>
  </si>
  <si>
    <t>Санкт-Петербург</t>
  </si>
  <si>
    <t>Субъект Российской Федерации</t>
  </si>
  <si>
    <t>Чеченская Республика</t>
  </si>
  <si>
    <t>II зимняя спартакиада молодежи России 2012 года</t>
  </si>
  <si>
    <t>З</t>
  </si>
  <si>
    <t>С</t>
  </si>
  <si>
    <t>Б</t>
  </si>
  <si>
    <t>Алтайский край</t>
  </si>
  <si>
    <t>Архангельская область</t>
  </si>
  <si>
    <t>Владимирская область</t>
  </si>
  <si>
    <t>Ивановская область</t>
  </si>
  <si>
    <t>Камчатский край</t>
  </si>
  <si>
    <t>Кемеровская область</t>
  </si>
  <si>
    <t>Количество …. финальных соревнованиях</t>
  </si>
  <si>
    <t>Севастополь</t>
  </si>
  <si>
    <t>Республика Крым</t>
  </si>
  <si>
    <t>№</t>
  </si>
  <si>
    <t>1. Айкидо</t>
  </si>
  <si>
    <t>2. Всестилевое каратэ</t>
  </si>
  <si>
    <t>3. Киокусинкай</t>
  </si>
  <si>
    <t>4. Мас-рестлинг</t>
  </si>
  <si>
    <t>5. Тайский бокс</t>
  </si>
  <si>
    <t>6. Ушу</t>
  </si>
  <si>
    <t>Финальный этап VIII летней спартакиады учащихся России 2017 года</t>
  </si>
  <si>
    <t>Количество медалей по субъектам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</si>
</sst>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114300</xdr:rowOff>
    </xdr:from>
    <xdr:to>
      <xdr:col>1</xdr:col>
      <xdr:colOff>1666875</xdr:colOff>
      <xdr:row>4</xdr:row>
      <xdr:rowOff>114300</xdr:rowOff>
    </xdr:to>
    <xdr:pic>
      <xdr:nvPicPr>
        <xdr:cNvPr id="1" name="Рисунок 1" descr="logotip-leto-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43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4</xdr:row>
      <xdr:rowOff>47625</xdr:rowOff>
    </xdr:from>
    <xdr:to>
      <xdr:col>44</xdr:col>
      <xdr:colOff>28575</xdr:colOff>
      <xdr:row>4</xdr:row>
      <xdr:rowOff>47625</xdr:rowOff>
    </xdr:to>
    <xdr:pic>
      <xdr:nvPicPr>
        <xdr:cNvPr id="2" name="Рисунок 2" descr="logotip-leto-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47625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</xdr:row>
      <xdr:rowOff>19050</xdr:rowOff>
    </xdr:from>
    <xdr:to>
      <xdr:col>1</xdr:col>
      <xdr:colOff>1362075</xdr:colOff>
      <xdr:row>6</xdr:row>
      <xdr:rowOff>95250</xdr:rowOff>
    </xdr:to>
    <xdr:pic>
      <xdr:nvPicPr>
        <xdr:cNvPr id="3" name="Рисунок 3" descr="logotip-leto-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4</xdr:row>
      <xdr:rowOff>57150</xdr:rowOff>
    </xdr:from>
    <xdr:to>
      <xdr:col>43</xdr:col>
      <xdr:colOff>342900</xdr:colOff>
      <xdr:row>7</xdr:row>
      <xdr:rowOff>19050</xdr:rowOff>
    </xdr:to>
    <xdr:pic>
      <xdr:nvPicPr>
        <xdr:cNvPr id="4" name="Рисунок 4" descr="logotip-leto-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57150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89"/>
  <sheetViews>
    <sheetView showZeros="0" tabSelected="1" zoomScale="73" zoomScaleNormal="73" zoomScalePageLayoutView="0" workbookViewId="0" topLeftCell="A59">
      <selection activeCell="AT16" sqref="AT16"/>
    </sheetView>
  </sheetViews>
  <sheetFormatPr defaultColWidth="9.125" defaultRowHeight="12.75"/>
  <cols>
    <col min="1" max="1" width="4.875" style="1" customWidth="1"/>
    <col min="2" max="2" width="28.875" style="1" customWidth="1"/>
    <col min="3" max="3" width="6.125" style="2" hidden="1" customWidth="1"/>
    <col min="4" max="4" width="5.00390625" style="2" hidden="1" customWidth="1"/>
    <col min="5" max="5" width="5.25390625" style="2" hidden="1" customWidth="1"/>
    <col min="6" max="6" width="4.875" style="2" hidden="1" customWidth="1"/>
    <col min="7" max="7" width="5.375" style="2" hidden="1" customWidth="1"/>
    <col min="8" max="8" width="5.125" style="2" hidden="1" customWidth="1"/>
    <col min="9" max="9" width="3.875" style="2" customWidth="1"/>
    <col min="10" max="13" width="4.00390625" style="2" customWidth="1"/>
    <col min="14" max="14" width="4.125" style="2" customWidth="1"/>
    <col min="15" max="43" width="4.00390625" style="2" customWidth="1"/>
    <col min="44" max="44" width="5.125" style="2" customWidth="1"/>
    <col min="45" max="16384" width="9.125" style="1" customWidth="1"/>
  </cols>
  <sheetData>
    <row r="1" spans="1:9" ht="18.75" hidden="1">
      <c r="A1" s="7" t="s">
        <v>80</v>
      </c>
      <c r="H1" s="8"/>
      <c r="I1" s="8"/>
    </row>
    <row r="2" ht="16.5" customHeight="1" hidden="1">
      <c r="A2" s="7" t="s">
        <v>90</v>
      </c>
    </row>
    <row r="3" spans="1:2" ht="21.75" customHeight="1" hidden="1">
      <c r="A3" s="9"/>
      <c r="B3" s="2"/>
    </row>
    <row r="4" spans="1:44" ht="9" customHeight="1" hidden="1">
      <c r="A4" s="3"/>
      <c r="B4" s="3"/>
      <c r="C4" s="3"/>
      <c r="D4" s="4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4"/>
      <c r="Q4" s="3"/>
      <c r="R4" s="3"/>
      <c r="S4" s="3"/>
      <c r="T4" s="3"/>
      <c r="U4" s="3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4"/>
      <c r="AJ4" s="3"/>
      <c r="AK4" s="3"/>
      <c r="AL4" s="3"/>
      <c r="AM4" s="3"/>
      <c r="AN4" s="4"/>
      <c r="AO4" s="3"/>
      <c r="AP4" s="3"/>
      <c r="AQ4" s="3"/>
      <c r="AR4" s="3"/>
    </row>
    <row r="5" spans="1:45" ht="26.25" customHeight="1">
      <c r="A5" s="32" t="s">
        <v>100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25.5" customHeight="1">
      <c r="A6" s="33" t="s">
        <v>101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9" customHeight="1">
      <c r="A7" s="2"/>
      <c r="B7" s="2"/>
      <c r="AS7" s="2"/>
    </row>
    <row r="8" spans="1:44" ht="13.5" customHeight="1">
      <c r="A8" s="3"/>
      <c r="B8" s="3"/>
      <c r="C8" s="3"/>
      <c r="D8" s="4"/>
      <c r="E8" s="3"/>
      <c r="F8" s="3"/>
      <c r="G8" s="3"/>
      <c r="H8" s="3"/>
      <c r="I8" s="10"/>
      <c r="J8" s="4"/>
      <c r="K8" s="3"/>
      <c r="L8" s="3"/>
      <c r="M8" s="3"/>
      <c r="N8" s="3"/>
      <c r="O8" s="3"/>
      <c r="P8" s="5"/>
      <c r="Q8" s="3"/>
      <c r="R8" s="3"/>
      <c r="S8" s="3"/>
      <c r="T8" s="3"/>
      <c r="U8" s="3"/>
      <c r="V8" s="5"/>
      <c r="W8" s="3"/>
      <c r="X8" s="3"/>
      <c r="Y8" s="3"/>
      <c r="Z8" s="3"/>
      <c r="AA8" s="3"/>
      <c r="AB8" s="10"/>
      <c r="AC8" s="3"/>
      <c r="AD8" s="3"/>
      <c r="AE8" s="3"/>
      <c r="AF8" s="3"/>
      <c r="AG8" s="3"/>
      <c r="AH8" s="1"/>
      <c r="AI8" s="4"/>
      <c r="AJ8" s="3"/>
      <c r="AK8" s="3"/>
      <c r="AL8" s="3"/>
      <c r="AM8" s="3"/>
      <c r="AN8" s="5"/>
      <c r="AO8" s="3"/>
      <c r="AP8" s="3"/>
      <c r="AQ8" s="3"/>
      <c r="AR8" s="3"/>
    </row>
    <row r="9" spans="1:44" ht="34.5" customHeight="1">
      <c r="A9" s="21" t="s">
        <v>93</v>
      </c>
      <c r="B9" s="21" t="s">
        <v>78</v>
      </c>
      <c r="C9" s="22" t="s">
        <v>56</v>
      </c>
      <c r="D9" s="23"/>
      <c r="E9" s="23"/>
      <c r="F9" s="23"/>
      <c r="G9" s="23"/>
      <c r="H9" s="23"/>
      <c r="I9" s="21" t="s">
        <v>94</v>
      </c>
      <c r="J9" s="23"/>
      <c r="K9" s="23"/>
      <c r="L9" s="23"/>
      <c r="M9" s="23"/>
      <c r="N9" s="23"/>
      <c r="O9" s="21" t="s">
        <v>95</v>
      </c>
      <c r="P9" s="23"/>
      <c r="Q9" s="23"/>
      <c r="R9" s="23"/>
      <c r="S9" s="23"/>
      <c r="T9" s="23"/>
      <c r="U9" s="21" t="s">
        <v>96</v>
      </c>
      <c r="V9" s="23"/>
      <c r="W9" s="23"/>
      <c r="X9" s="23"/>
      <c r="Y9" s="23"/>
      <c r="Z9" s="23"/>
      <c r="AA9" s="21" t="s">
        <v>97</v>
      </c>
      <c r="AB9" s="23"/>
      <c r="AC9" s="23"/>
      <c r="AD9" s="23"/>
      <c r="AE9" s="23"/>
      <c r="AF9" s="23"/>
      <c r="AG9" s="21" t="s">
        <v>98</v>
      </c>
      <c r="AH9" s="24"/>
      <c r="AI9" s="24"/>
      <c r="AJ9" s="24"/>
      <c r="AK9" s="24"/>
      <c r="AL9" s="24"/>
      <c r="AM9" s="21" t="s">
        <v>99</v>
      </c>
      <c r="AN9" s="23"/>
      <c r="AO9" s="23"/>
      <c r="AP9" s="23"/>
      <c r="AQ9" s="23"/>
      <c r="AR9" s="23"/>
    </row>
    <row r="10" spans="1:47" s="11" customFormat="1" ht="20.25" customHeight="1">
      <c r="A10" s="23"/>
      <c r="B10" s="21"/>
      <c r="C10" s="25" t="s">
        <v>81</v>
      </c>
      <c r="D10" s="25" t="s">
        <v>82</v>
      </c>
      <c r="E10" s="25" t="s">
        <v>83</v>
      </c>
      <c r="F10" s="25">
        <v>4</v>
      </c>
      <c r="G10" s="25">
        <v>5</v>
      </c>
      <c r="H10" s="25">
        <v>6</v>
      </c>
      <c r="I10" s="25" t="s">
        <v>81</v>
      </c>
      <c r="J10" s="25" t="s">
        <v>82</v>
      </c>
      <c r="K10" s="25" t="s">
        <v>83</v>
      </c>
      <c r="L10" s="25">
        <v>4</v>
      </c>
      <c r="M10" s="25">
        <v>5</v>
      </c>
      <c r="N10" s="25">
        <v>6</v>
      </c>
      <c r="O10" s="25" t="s">
        <v>81</v>
      </c>
      <c r="P10" s="25" t="s">
        <v>82</v>
      </c>
      <c r="Q10" s="25" t="s">
        <v>83</v>
      </c>
      <c r="R10" s="25">
        <v>4</v>
      </c>
      <c r="S10" s="25">
        <v>5</v>
      </c>
      <c r="T10" s="25">
        <v>6</v>
      </c>
      <c r="U10" s="25" t="s">
        <v>81</v>
      </c>
      <c r="V10" s="25" t="s">
        <v>82</v>
      </c>
      <c r="W10" s="25" t="s">
        <v>83</v>
      </c>
      <c r="X10" s="25">
        <v>4</v>
      </c>
      <c r="Y10" s="25">
        <v>5</v>
      </c>
      <c r="Z10" s="25">
        <v>6</v>
      </c>
      <c r="AA10" s="25" t="s">
        <v>81</v>
      </c>
      <c r="AB10" s="25" t="s">
        <v>82</v>
      </c>
      <c r="AC10" s="25" t="s">
        <v>83</v>
      </c>
      <c r="AD10" s="25">
        <v>4</v>
      </c>
      <c r="AE10" s="25">
        <v>5</v>
      </c>
      <c r="AF10" s="25">
        <v>6</v>
      </c>
      <c r="AG10" s="25" t="s">
        <v>81</v>
      </c>
      <c r="AH10" s="25" t="s">
        <v>82</v>
      </c>
      <c r="AI10" s="25" t="s">
        <v>83</v>
      </c>
      <c r="AJ10" s="25">
        <v>4</v>
      </c>
      <c r="AK10" s="25">
        <v>5</v>
      </c>
      <c r="AL10" s="25">
        <v>6</v>
      </c>
      <c r="AM10" s="25" t="s">
        <v>81</v>
      </c>
      <c r="AN10" s="25" t="s">
        <v>82</v>
      </c>
      <c r="AO10" s="25" t="s">
        <v>83</v>
      </c>
      <c r="AP10" s="25">
        <v>4</v>
      </c>
      <c r="AQ10" s="25">
        <v>5</v>
      </c>
      <c r="AR10" s="25">
        <v>6</v>
      </c>
      <c r="AS10" s="34"/>
      <c r="AT10" s="34"/>
      <c r="AU10" s="34"/>
    </row>
    <row r="11" spans="1:44" s="12" customFormat="1" ht="14.25" customHeight="1">
      <c r="A11" s="26"/>
      <c r="B11" s="26" t="s">
        <v>57</v>
      </c>
      <c r="C11" s="27">
        <f>SUM(C12:C96)</f>
        <v>90</v>
      </c>
      <c r="D11" s="27">
        <f aca="true" t="shared" si="0" ref="D11:AR11">SUM(D12:D96)</f>
        <v>89</v>
      </c>
      <c r="E11" s="27">
        <f t="shared" si="0"/>
        <v>109</v>
      </c>
      <c r="F11" s="27">
        <f t="shared" si="0"/>
        <v>65</v>
      </c>
      <c r="G11" s="27">
        <f t="shared" si="0"/>
        <v>187</v>
      </c>
      <c r="H11" s="27">
        <f t="shared" si="0"/>
        <v>29</v>
      </c>
      <c r="I11" s="27">
        <f t="shared" si="0"/>
        <v>4</v>
      </c>
      <c r="J11" s="27">
        <v>4</v>
      </c>
      <c r="K11" s="27">
        <f t="shared" si="0"/>
        <v>4</v>
      </c>
      <c r="L11" s="27">
        <f t="shared" si="0"/>
        <v>3</v>
      </c>
      <c r="M11" s="27">
        <f t="shared" si="0"/>
        <v>4</v>
      </c>
      <c r="N11" s="27">
        <f t="shared" si="0"/>
        <v>4</v>
      </c>
      <c r="O11" s="27">
        <f t="shared" si="0"/>
        <v>19</v>
      </c>
      <c r="P11" s="27">
        <f t="shared" si="0"/>
        <v>19</v>
      </c>
      <c r="Q11" s="27">
        <f t="shared" si="0"/>
        <v>19</v>
      </c>
      <c r="R11" s="27">
        <f t="shared" si="0"/>
        <v>19</v>
      </c>
      <c r="S11" s="27">
        <f t="shared" si="0"/>
        <v>63</v>
      </c>
      <c r="T11" s="27">
        <f t="shared" si="0"/>
        <v>7</v>
      </c>
      <c r="U11" s="27">
        <f t="shared" si="0"/>
        <v>12</v>
      </c>
      <c r="V11" s="27">
        <f t="shared" si="0"/>
        <v>12</v>
      </c>
      <c r="W11" s="27">
        <f t="shared" si="0"/>
        <v>22</v>
      </c>
      <c r="X11" s="27">
        <f t="shared" si="0"/>
        <v>2</v>
      </c>
      <c r="Y11" s="27">
        <f t="shared" si="0"/>
        <v>48</v>
      </c>
      <c r="Z11" s="27">
        <f t="shared" si="0"/>
        <v>0</v>
      </c>
      <c r="AA11" s="27">
        <f t="shared" si="0"/>
        <v>5</v>
      </c>
      <c r="AB11" s="27">
        <f t="shared" si="0"/>
        <v>5</v>
      </c>
      <c r="AC11" s="27">
        <f t="shared" si="0"/>
        <v>10</v>
      </c>
      <c r="AD11" s="27">
        <f t="shared" si="0"/>
        <v>0</v>
      </c>
      <c r="AE11" s="27">
        <f t="shared" si="0"/>
        <v>0</v>
      </c>
      <c r="AF11" s="27">
        <f t="shared" si="0"/>
        <v>0</v>
      </c>
      <c r="AG11" s="27">
        <f t="shared" si="0"/>
        <v>18</v>
      </c>
      <c r="AH11" s="27">
        <f t="shared" si="0"/>
        <v>18</v>
      </c>
      <c r="AI11" s="27">
        <f t="shared" si="0"/>
        <v>23</v>
      </c>
      <c r="AJ11" s="27">
        <f t="shared" si="0"/>
        <v>10</v>
      </c>
      <c r="AK11" s="27">
        <f t="shared" si="0"/>
        <v>35</v>
      </c>
      <c r="AL11" s="27">
        <f t="shared" si="0"/>
        <v>0</v>
      </c>
      <c r="AM11" s="27">
        <f t="shared" si="0"/>
        <v>32</v>
      </c>
      <c r="AN11" s="27">
        <f t="shared" si="0"/>
        <v>30</v>
      </c>
      <c r="AO11" s="27">
        <f t="shared" si="0"/>
        <v>31</v>
      </c>
      <c r="AP11" s="27">
        <f t="shared" si="0"/>
        <v>31</v>
      </c>
      <c r="AQ11" s="27">
        <f t="shared" si="0"/>
        <v>37</v>
      </c>
      <c r="AR11" s="27">
        <f t="shared" si="0"/>
        <v>18</v>
      </c>
    </row>
    <row r="12" spans="1:44" s="15" customFormat="1" ht="12.75">
      <c r="A12" s="31">
        <v>1</v>
      </c>
      <c r="B12" s="28" t="s">
        <v>84</v>
      </c>
      <c r="C12" s="14">
        <f>I12+O12+U12+AA12+AG12+AM12</f>
        <v>1</v>
      </c>
      <c r="D12" s="14">
        <f aca="true" t="shared" si="1" ref="D12:D27">J12+P12+V12+AB12+AH12+AN12</f>
        <v>0</v>
      </c>
      <c r="E12" s="14">
        <f aca="true" t="shared" si="2" ref="E12:E75">K12+Q12+W12+AC12+AI12+AO12</f>
        <v>0</v>
      </c>
      <c r="F12" s="14">
        <f aca="true" t="shared" si="3" ref="F12:F75">L12+R12+X12+AD12+AJ12+AP12</f>
        <v>0</v>
      </c>
      <c r="G12" s="14">
        <f aca="true" t="shared" si="4" ref="G12:G75">M12+S12+Y12+AE12+AK12+AQ12</f>
        <v>1</v>
      </c>
      <c r="H12" s="14">
        <f aca="true" t="shared" si="5" ref="H12:H75">N12+T12+Z12+AF12+AL12+AR12</f>
        <v>0</v>
      </c>
      <c r="I12" s="13"/>
      <c r="J12" s="13"/>
      <c r="K12" s="13"/>
      <c r="L12" s="13"/>
      <c r="M12" s="13"/>
      <c r="N12" s="13"/>
      <c r="O12" s="13">
        <v>1</v>
      </c>
      <c r="P12" s="13"/>
      <c r="Q12" s="13"/>
      <c r="R12" s="13"/>
      <c r="S12" s="13">
        <v>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/>
      <c r="AM12" s="13"/>
      <c r="AN12" s="13"/>
      <c r="AO12" s="17"/>
      <c r="AP12" s="17"/>
      <c r="AQ12" s="13"/>
      <c r="AR12" s="13"/>
    </row>
    <row r="13" spans="1:44" s="15" customFormat="1" ht="13.5" customHeight="1">
      <c r="A13" s="31">
        <v>2</v>
      </c>
      <c r="B13" s="28" t="s">
        <v>19</v>
      </c>
      <c r="C13" s="14">
        <f aca="true" t="shared" si="6" ref="C13:D76">I13+O13+U13+AA13+AG13+AM13</f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4">
        <f t="shared" si="4"/>
        <v>1</v>
      </c>
      <c r="H13" s="14">
        <f t="shared" si="5"/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/>
      <c r="AM13" s="13"/>
      <c r="AN13" s="13"/>
      <c r="AO13" s="17"/>
      <c r="AP13" s="17"/>
      <c r="AQ13" s="13"/>
      <c r="AR13" s="13"/>
    </row>
    <row r="14" spans="1:44" s="15" customFormat="1" ht="12.75">
      <c r="A14" s="31">
        <v>3</v>
      </c>
      <c r="B14" s="28" t="s">
        <v>85</v>
      </c>
      <c r="C14" s="14">
        <f t="shared" si="6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4">
        <f t="shared" si="4"/>
        <v>0</v>
      </c>
      <c r="H14" s="14">
        <f t="shared" si="5"/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/>
      <c r="AM14" s="13"/>
      <c r="AN14" s="13"/>
      <c r="AO14" s="17"/>
      <c r="AP14" s="17"/>
      <c r="AQ14" s="13"/>
      <c r="AR14" s="13"/>
    </row>
    <row r="15" spans="1:44" s="15" customFormat="1" ht="12.75">
      <c r="A15" s="31">
        <v>4</v>
      </c>
      <c r="B15" s="28" t="s">
        <v>37</v>
      </c>
      <c r="C15" s="14">
        <f t="shared" si="6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4">
        <f t="shared" si="4"/>
        <v>0</v>
      </c>
      <c r="H15" s="14">
        <f t="shared" si="5"/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/>
      <c r="AM15" s="13"/>
      <c r="AN15" s="13"/>
      <c r="AO15" s="17"/>
      <c r="AP15" s="17"/>
      <c r="AQ15" s="13"/>
      <c r="AR15" s="13"/>
    </row>
    <row r="16" spans="1:44" s="15" customFormat="1" ht="12.75">
      <c r="A16" s="31">
        <v>5</v>
      </c>
      <c r="B16" s="29" t="s">
        <v>26</v>
      </c>
      <c r="C16" s="14">
        <f t="shared" si="6"/>
        <v>0</v>
      </c>
      <c r="D16" s="14">
        <f t="shared" si="1"/>
        <v>1</v>
      </c>
      <c r="E16" s="14">
        <f t="shared" si="2"/>
        <v>1</v>
      </c>
      <c r="F16" s="14">
        <f t="shared" si="3"/>
        <v>0</v>
      </c>
      <c r="G16" s="14">
        <f t="shared" si="4"/>
        <v>0</v>
      </c>
      <c r="H16" s="14">
        <f t="shared" si="5"/>
        <v>0</v>
      </c>
      <c r="I16" s="13"/>
      <c r="J16" s="13">
        <v>1</v>
      </c>
      <c r="K16" s="13"/>
      <c r="L16" s="13"/>
      <c r="M16" s="13"/>
      <c r="N16" s="13"/>
      <c r="O16" s="13"/>
      <c r="P16" s="13"/>
      <c r="Q16" s="13">
        <v>1</v>
      </c>
      <c r="R16" s="13"/>
      <c r="S16" s="13"/>
      <c r="T16" s="20"/>
      <c r="U16" s="20"/>
      <c r="V16" s="20"/>
      <c r="W16" s="20"/>
      <c r="X16" s="20"/>
      <c r="Y16" s="20"/>
      <c r="Z16" s="20"/>
      <c r="AA16" s="20"/>
      <c r="AB16" s="20"/>
      <c r="AC16" s="13"/>
      <c r="AD16" s="13"/>
      <c r="AE16" s="13"/>
      <c r="AF16" s="13"/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/>
      <c r="AM16" s="13"/>
      <c r="AN16" s="13"/>
      <c r="AO16" s="17"/>
      <c r="AP16" s="17"/>
      <c r="AQ16" s="13"/>
      <c r="AR16" s="13"/>
    </row>
    <row r="17" spans="1:44" s="15" customFormat="1" ht="12.75">
      <c r="A17" s="31">
        <v>6</v>
      </c>
      <c r="B17" s="28" t="s">
        <v>22</v>
      </c>
      <c r="C17" s="14">
        <f t="shared" si="6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4">
        <f t="shared" si="4"/>
        <v>0</v>
      </c>
      <c r="H17" s="14">
        <f t="shared" si="5"/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0"/>
      <c r="U17" s="20"/>
      <c r="V17" s="20"/>
      <c r="W17" s="20"/>
      <c r="X17" s="20"/>
      <c r="Y17" s="20"/>
      <c r="Z17" s="20"/>
      <c r="AA17" s="20"/>
      <c r="AB17" s="20"/>
      <c r="AC17" s="13"/>
      <c r="AD17" s="13"/>
      <c r="AE17" s="13"/>
      <c r="AF17" s="13"/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/>
      <c r="AM17" s="13"/>
      <c r="AN17" s="13"/>
      <c r="AO17" s="17"/>
      <c r="AP17" s="17"/>
      <c r="AQ17" s="13"/>
      <c r="AR17" s="13"/>
    </row>
    <row r="18" spans="1:44" s="15" customFormat="1" ht="12.75">
      <c r="A18" s="31">
        <v>7</v>
      </c>
      <c r="B18" s="28" t="s">
        <v>86</v>
      </c>
      <c r="C18" s="14">
        <f t="shared" si="6"/>
        <v>0</v>
      </c>
      <c r="D18" s="14">
        <f t="shared" si="1"/>
        <v>0</v>
      </c>
      <c r="E18" s="14">
        <f t="shared" si="2"/>
        <v>0</v>
      </c>
      <c r="F18" s="14">
        <f t="shared" si="3"/>
        <v>1</v>
      </c>
      <c r="G18" s="14">
        <f t="shared" si="4"/>
        <v>3</v>
      </c>
      <c r="H18" s="14">
        <f t="shared" si="5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2</v>
      </c>
      <c r="T18" s="20"/>
      <c r="U18" s="20"/>
      <c r="V18" s="20"/>
      <c r="W18" s="20"/>
      <c r="X18" s="20"/>
      <c r="Y18" s="20"/>
      <c r="Z18" s="20"/>
      <c r="AA18" s="20"/>
      <c r="AB18" s="20"/>
      <c r="AC18" s="13"/>
      <c r="AD18" s="13"/>
      <c r="AE18" s="13"/>
      <c r="AF18" s="13"/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/>
      <c r="AM18" s="13"/>
      <c r="AN18" s="13"/>
      <c r="AO18" s="17"/>
      <c r="AP18" s="17">
        <v>1</v>
      </c>
      <c r="AQ18" s="13">
        <v>1</v>
      </c>
      <c r="AR18" s="13"/>
    </row>
    <row r="19" spans="1:44" s="15" customFormat="1" ht="12.75">
      <c r="A19" s="31">
        <v>8</v>
      </c>
      <c r="B19" s="28" t="s">
        <v>3</v>
      </c>
      <c r="C19" s="14">
        <f t="shared" si="6"/>
        <v>0</v>
      </c>
      <c r="D19" s="14">
        <f t="shared" si="1"/>
        <v>2</v>
      </c>
      <c r="E19" s="14">
        <f t="shared" si="2"/>
        <v>0</v>
      </c>
      <c r="F19" s="14">
        <f t="shared" si="3"/>
        <v>0</v>
      </c>
      <c r="G19" s="14">
        <f t="shared" si="4"/>
        <v>3</v>
      </c>
      <c r="H19" s="14">
        <f t="shared" si="5"/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0"/>
      <c r="U19" s="20"/>
      <c r="V19" s="20"/>
      <c r="W19" s="20"/>
      <c r="X19" s="20"/>
      <c r="Y19" s="20">
        <v>2</v>
      </c>
      <c r="Z19" s="20"/>
      <c r="AA19" s="20"/>
      <c r="AB19" s="20"/>
      <c r="AC19" s="13"/>
      <c r="AD19" s="13"/>
      <c r="AE19" s="13"/>
      <c r="AF19" s="13"/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/>
      <c r="AM19" s="13"/>
      <c r="AN19" s="13">
        <v>2</v>
      </c>
      <c r="AO19" s="17"/>
      <c r="AP19" s="17"/>
      <c r="AQ19" s="13">
        <v>1</v>
      </c>
      <c r="AR19" s="13"/>
    </row>
    <row r="20" spans="1:44" s="15" customFormat="1" ht="12.75">
      <c r="A20" s="31">
        <v>9</v>
      </c>
      <c r="B20" s="28" t="s">
        <v>31</v>
      </c>
      <c r="C20" s="14">
        <f t="shared" si="6"/>
        <v>0</v>
      </c>
      <c r="D20" s="14">
        <f t="shared" si="1"/>
        <v>0</v>
      </c>
      <c r="E20" s="14">
        <f t="shared" si="2"/>
        <v>1</v>
      </c>
      <c r="F20" s="14">
        <f t="shared" si="3"/>
        <v>0</v>
      </c>
      <c r="G20" s="14">
        <f t="shared" si="4"/>
        <v>1</v>
      </c>
      <c r="H20" s="14">
        <f t="shared" si="5"/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0"/>
      <c r="U20" s="20"/>
      <c r="V20" s="20"/>
      <c r="W20" s="20"/>
      <c r="X20" s="20"/>
      <c r="Y20" s="20"/>
      <c r="Z20" s="20"/>
      <c r="AA20" s="20"/>
      <c r="AB20" s="20"/>
      <c r="AC20" s="13"/>
      <c r="AD20" s="13"/>
      <c r="AE20" s="13"/>
      <c r="AF20" s="13"/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/>
      <c r="AM20" s="13"/>
      <c r="AN20" s="13"/>
      <c r="AO20" s="17">
        <v>1</v>
      </c>
      <c r="AP20" s="17"/>
      <c r="AQ20" s="13">
        <v>1</v>
      </c>
      <c r="AR20" s="13">
        <v>1</v>
      </c>
    </row>
    <row r="21" spans="1:44" s="15" customFormat="1" ht="12.75">
      <c r="A21" s="31">
        <v>10</v>
      </c>
      <c r="B21" s="28" t="s">
        <v>4</v>
      </c>
      <c r="C21" s="14">
        <f t="shared" si="6"/>
        <v>3</v>
      </c>
      <c r="D21" s="14">
        <f t="shared" si="1"/>
        <v>1</v>
      </c>
      <c r="E21" s="14">
        <f t="shared" si="2"/>
        <v>1</v>
      </c>
      <c r="F21" s="14">
        <f t="shared" si="3"/>
        <v>2</v>
      </c>
      <c r="G21" s="14">
        <f t="shared" si="4"/>
        <v>5</v>
      </c>
      <c r="H21" s="14">
        <f t="shared" si="5"/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>
        <v>1</v>
      </c>
      <c r="S21" s="13">
        <v>2</v>
      </c>
      <c r="T21" s="20"/>
      <c r="U21" s="20"/>
      <c r="V21" s="20"/>
      <c r="W21" s="20"/>
      <c r="X21" s="20"/>
      <c r="Y21" s="20"/>
      <c r="Z21" s="20"/>
      <c r="AA21" s="20"/>
      <c r="AB21" s="20"/>
      <c r="AC21" s="13"/>
      <c r="AD21" s="13"/>
      <c r="AE21" s="13"/>
      <c r="AF21" s="13"/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/>
      <c r="AM21" s="13">
        <v>3</v>
      </c>
      <c r="AN21" s="13">
        <v>1</v>
      </c>
      <c r="AO21" s="17">
        <v>1</v>
      </c>
      <c r="AP21" s="17">
        <v>1</v>
      </c>
      <c r="AQ21" s="13">
        <v>3</v>
      </c>
      <c r="AR21" s="13">
        <v>1</v>
      </c>
    </row>
    <row r="22" spans="1:44" s="15" customFormat="1" ht="12.75">
      <c r="A22" s="31">
        <v>11</v>
      </c>
      <c r="B22" s="28" t="s">
        <v>47</v>
      </c>
      <c r="C22" s="14">
        <f t="shared" si="6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4">
        <f t="shared" si="4"/>
        <v>0</v>
      </c>
      <c r="H22" s="14">
        <f t="shared" si="5"/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0"/>
      <c r="U22" s="20"/>
      <c r="V22" s="20"/>
      <c r="W22" s="20"/>
      <c r="X22" s="20"/>
      <c r="Y22" s="20"/>
      <c r="Z22" s="20"/>
      <c r="AA22" s="20"/>
      <c r="AB22" s="20"/>
      <c r="AC22" s="13"/>
      <c r="AD22" s="13"/>
      <c r="AE22" s="13"/>
      <c r="AF22" s="13"/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/>
      <c r="AM22" s="13"/>
      <c r="AN22" s="13"/>
      <c r="AO22" s="17"/>
      <c r="AP22" s="17"/>
      <c r="AQ22" s="13"/>
      <c r="AR22" s="13"/>
    </row>
    <row r="23" spans="1:44" s="15" customFormat="1" ht="12.75">
      <c r="A23" s="31">
        <v>12</v>
      </c>
      <c r="B23" s="28" t="s">
        <v>75</v>
      </c>
      <c r="C23" s="14">
        <f t="shared" si="6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4">
        <f t="shared" si="4"/>
        <v>0</v>
      </c>
      <c r="H23" s="14">
        <f t="shared" si="5"/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0"/>
      <c r="U23" s="20"/>
      <c r="V23" s="20"/>
      <c r="W23" s="20"/>
      <c r="X23" s="20"/>
      <c r="Y23" s="20"/>
      <c r="Z23" s="20"/>
      <c r="AA23" s="20"/>
      <c r="AB23" s="20"/>
      <c r="AC23" s="13"/>
      <c r="AD23" s="13"/>
      <c r="AE23" s="13"/>
      <c r="AF23" s="13"/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/>
      <c r="AM23" s="13"/>
      <c r="AN23" s="13"/>
      <c r="AO23" s="17"/>
      <c r="AP23" s="17"/>
      <c r="AQ23" s="13"/>
      <c r="AR23" s="13"/>
    </row>
    <row r="24" spans="1:44" s="15" customFormat="1" ht="12.75">
      <c r="A24" s="31">
        <v>13</v>
      </c>
      <c r="B24" s="28" t="s">
        <v>87</v>
      </c>
      <c r="C24" s="14">
        <f t="shared" si="6"/>
        <v>1</v>
      </c>
      <c r="D24" s="14">
        <f t="shared" si="1"/>
        <v>1</v>
      </c>
      <c r="E24" s="14">
        <f t="shared" si="2"/>
        <v>2</v>
      </c>
      <c r="F24" s="14">
        <f t="shared" si="3"/>
        <v>2</v>
      </c>
      <c r="G24" s="14">
        <f t="shared" si="4"/>
        <v>4</v>
      </c>
      <c r="H24" s="14">
        <f t="shared" si="5"/>
        <v>0</v>
      </c>
      <c r="I24" s="13"/>
      <c r="J24" s="13"/>
      <c r="K24" s="13"/>
      <c r="L24" s="13"/>
      <c r="M24" s="13"/>
      <c r="N24" s="13"/>
      <c r="O24" s="13">
        <v>1</v>
      </c>
      <c r="P24" s="13">
        <v>1</v>
      </c>
      <c r="Q24" s="13">
        <v>2</v>
      </c>
      <c r="R24" s="13">
        <v>2</v>
      </c>
      <c r="S24" s="13">
        <v>4</v>
      </c>
      <c r="T24" s="20"/>
      <c r="U24" s="20"/>
      <c r="V24" s="20"/>
      <c r="W24" s="20"/>
      <c r="X24" s="20"/>
      <c r="Y24" s="20"/>
      <c r="Z24" s="20"/>
      <c r="AA24" s="20"/>
      <c r="AB24" s="20"/>
      <c r="AC24" s="13"/>
      <c r="AD24" s="13"/>
      <c r="AE24" s="13"/>
      <c r="AF24" s="13"/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/>
      <c r="AM24" s="13"/>
      <c r="AN24" s="13"/>
      <c r="AO24" s="17"/>
      <c r="AP24" s="17"/>
      <c r="AQ24" s="13"/>
      <c r="AR24" s="13"/>
    </row>
    <row r="25" spans="1:44" s="15" customFormat="1" ht="12.75">
      <c r="A25" s="31">
        <v>14</v>
      </c>
      <c r="B25" s="28" t="s">
        <v>33</v>
      </c>
      <c r="C25" s="14">
        <f t="shared" si="6"/>
        <v>5</v>
      </c>
      <c r="D25" s="14">
        <f t="shared" si="1"/>
        <v>4</v>
      </c>
      <c r="E25" s="14">
        <f t="shared" si="2"/>
        <v>6</v>
      </c>
      <c r="F25" s="14">
        <f t="shared" si="3"/>
        <v>1</v>
      </c>
      <c r="G25" s="14">
        <f t="shared" si="4"/>
        <v>2</v>
      </c>
      <c r="H25" s="14">
        <f t="shared" si="5"/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20"/>
      <c r="U25" s="20"/>
      <c r="V25" s="20"/>
      <c r="W25" s="20">
        <v>1</v>
      </c>
      <c r="X25" s="20"/>
      <c r="Y25" s="20"/>
      <c r="Z25" s="20"/>
      <c r="AA25" s="20"/>
      <c r="AB25" s="20"/>
      <c r="AC25" s="13"/>
      <c r="AD25" s="13"/>
      <c r="AE25" s="13"/>
      <c r="AF25" s="13"/>
      <c r="AG25" s="13">
        <v>3</v>
      </c>
      <c r="AH25" s="13">
        <v>3</v>
      </c>
      <c r="AI25" s="13">
        <v>3</v>
      </c>
      <c r="AJ25" s="13">
        <v>0</v>
      </c>
      <c r="AK25" s="13">
        <v>1</v>
      </c>
      <c r="AL25" s="13"/>
      <c r="AM25" s="13">
        <v>2</v>
      </c>
      <c r="AN25" s="13">
        <v>1</v>
      </c>
      <c r="AO25" s="17">
        <v>2</v>
      </c>
      <c r="AP25" s="17">
        <v>1</v>
      </c>
      <c r="AQ25" s="13"/>
      <c r="AR25" s="13"/>
    </row>
    <row r="26" spans="1:44" s="15" customFormat="1" ht="12.75">
      <c r="A26" s="31">
        <v>15</v>
      </c>
      <c r="B26" s="28" t="s">
        <v>52</v>
      </c>
      <c r="C26" s="14">
        <f t="shared" si="6"/>
        <v>1</v>
      </c>
      <c r="D26" s="14">
        <f t="shared" si="1"/>
        <v>1</v>
      </c>
      <c r="E26" s="14">
        <f t="shared" si="2"/>
        <v>1</v>
      </c>
      <c r="F26" s="14">
        <f t="shared" si="3"/>
        <v>0</v>
      </c>
      <c r="G26" s="14">
        <f t="shared" si="4"/>
        <v>0</v>
      </c>
      <c r="H26" s="14">
        <f t="shared" si="5"/>
        <v>0</v>
      </c>
      <c r="I26" s="13"/>
      <c r="J26" s="13"/>
      <c r="K26" s="13"/>
      <c r="L26" s="13"/>
      <c r="M26" s="13"/>
      <c r="N26" s="13"/>
      <c r="O26" s="13">
        <v>1</v>
      </c>
      <c r="P26" s="13"/>
      <c r="Q26" s="13"/>
      <c r="R26" s="13"/>
      <c r="S26" s="13"/>
      <c r="T26" s="20"/>
      <c r="U26" s="20"/>
      <c r="V26" s="20"/>
      <c r="W26" s="20"/>
      <c r="X26" s="20"/>
      <c r="Y26" s="20"/>
      <c r="Z26" s="20"/>
      <c r="AA26" s="20"/>
      <c r="AB26" s="20">
        <v>1</v>
      </c>
      <c r="AC26" s="13">
        <v>1</v>
      </c>
      <c r="AD26" s="13"/>
      <c r="AE26" s="13"/>
      <c r="AF26" s="13"/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/>
      <c r="AM26" s="13"/>
      <c r="AN26" s="13"/>
      <c r="AO26" s="17"/>
      <c r="AP26" s="17"/>
      <c r="AQ26" s="13"/>
      <c r="AR26" s="13"/>
    </row>
    <row r="27" spans="1:44" s="15" customFormat="1" ht="12.75">
      <c r="A27" s="31">
        <v>16</v>
      </c>
      <c r="B27" s="28" t="s">
        <v>36</v>
      </c>
      <c r="C27" s="14">
        <f t="shared" si="6"/>
        <v>0</v>
      </c>
      <c r="D27" s="14">
        <f t="shared" si="1"/>
        <v>0</v>
      </c>
      <c r="E27" s="14">
        <f t="shared" si="2"/>
        <v>1</v>
      </c>
      <c r="F27" s="14">
        <f t="shared" si="3"/>
        <v>0</v>
      </c>
      <c r="G27" s="14">
        <f t="shared" si="4"/>
        <v>1</v>
      </c>
      <c r="H27" s="14">
        <f t="shared" si="5"/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0"/>
      <c r="U27" s="20"/>
      <c r="V27" s="20"/>
      <c r="W27" s="20"/>
      <c r="X27" s="20"/>
      <c r="Y27" s="20"/>
      <c r="Z27" s="20"/>
      <c r="AA27" s="20"/>
      <c r="AB27" s="20"/>
      <c r="AC27" s="13"/>
      <c r="AD27" s="13"/>
      <c r="AE27" s="13"/>
      <c r="AF27" s="13"/>
      <c r="AG27" s="13">
        <v>0</v>
      </c>
      <c r="AH27" s="13">
        <v>0</v>
      </c>
      <c r="AI27" s="13">
        <v>1</v>
      </c>
      <c r="AJ27" s="13">
        <v>0</v>
      </c>
      <c r="AK27" s="13">
        <v>1</v>
      </c>
      <c r="AL27" s="13"/>
      <c r="AM27" s="13"/>
      <c r="AN27" s="13"/>
      <c r="AO27" s="17"/>
      <c r="AP27" s="17"/>
      <c r="AQ27" s="13"/>
      <c r="AR27" s="13"/>
    </row>
    <row r="28" spans="1:44" s="15" customFormat="1" ht="12.75">
      <c r="A28" s="31">
        <v>17</v>
      </c>
      <c r="B28" s="28" t="s">
        <v>40</v>
      </c>
      <c r="C28" s="14">
        <f t="shared" si="6"/>
        <v>0</v>
      </c>
      <c r="D28" s="14">
        <f t="shared" si="6"/>
        <v>0</v>
      </c>
      <c r="E28" s="14">
        <f t="shared" si="2"/>
        <v>3</v>
      </c>
      <c r="F28" s="14">
        <f t="shared" si="3"/>
        <v>0</v>
      </c>
      <c r="G28" s="14">
        <f t="shared" si="4"/>
        <v>0</v>
      </c>
      <c r="H28" s="14">
        <f t="shared" si="5"/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0"/>
      <c r="U28" s="20"/>
      <c r="V28" s="20"/>
      <c r="W28" s="20"/>
      <c r="X28" s="20"/>
      <c r="Y28" s="20"/>
      <c r="Z28" s="20"/>
      <c r="AA28" s="20"/>
      <c r="AB28" s="20"/>
      <c r="AC28" s="13">
        <v>3</v>
      </c>
      <c r="AD28" s="13"/>
      <c r="AE28" s="13"/>
      <c r="AF28" s="13"/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/>
      <c r="AM28" s="13"/>
      <c r="AN28" s="13"/>
      <c r="AO28" s="17"/>
      <c r="AP28" s="17"/>
      <c r="AQ28" s="13"/>
      <c r="AR28" s="13"/>
    </row>
    <row r="29" spans="1:44" s="15" customFormat="1" ht="13.5" customHeight="1">
      <c r="A29" s="31">
        <v>18</v>
      </c>
      <c r="B29" s="28" t="s">
        <v>88</v>
      </c>
      <c r="C29" s="14">
        <f t="shared" si="6"/>
        <v>0</v>
      </c>
      <c r="D29" s="14">
        <f t="shared" si="6"/>
        <v>0</v>
      </c>
      <c r="E29" s="14">
        <f t="shared" si="2"/>
        <v>0</v>
      </c>
      <c r="F29" s="14">
        <f t="shared" si="3"/>
        <v>0</v>
      </c>
      <c r="G29" s="14">
        <f t="shared" si="4"/>
        <v>1</v>
      </c>
      <c r="H29" s="14">
        <f t="shared" si="5"/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20"/>
      <c r="U29" s="20"/>
      <c r="V29" s="20"/>
      <c r="W29" s="20"/>
      <c r="X29" s="20"/>
      <c r="Y29" s="20"/>
      <c r="Z29" s="20"/>
      <c r="AA29" s="20"/>
      <c r="AB29" s="20"/>
      <c r="AC29" s="13"/>
      <c r="AD29" s="13"/>
      <c r="AE29" s="13"/>
      <c r="AF29" s="13"/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/>
      <c r="AM29" s="13"/>
      <c r="AN29" s="13"/>
      <c r="AO29" s="17"/>
      <c r="AP29" s="17"/>
      <c r="AQ29" s="13"/>
      <c r="AR29" s="13"/>
    </row>
    <row r="30" spans="1:44" s="15" customFormat="1" ht="12.75">
      <c r="A30" s="31">
        <v>19</v>
      </c>
      <c r="B30" s="28" t="s">
        <v>51</v>
      </c>
      <c r="C30" s="14">
        <f t="shared" si="6"/>
        <v>0</v>
      </c>
      <c r="D30" s="14">
        <f t="shared" si="6"/>
        <v>0</v>
      </c>
      <c r="E30" s="14">
        <f t="shared" si="2"/>
        <v>0</v>
      </c>
      <c r="F30" s="14">
        <f t="shared" si="3"/>
        <v>0</v>
      </c>
      <c r="G30" s="14">
        <f t="shared" si="4"/>
        <v>0</v>
      </c>
      <c r="H30" s="14">
        <f t="shared" si="5"/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0"/>
      <c r="U30" s="20"/>
      <c r="V30" s="20"/>
      <c r="W30" s="20"/>
      <c r="X30" s="20"/>
      <c r="Y30" s="20"/>
      <c r="Z30" s="20"/>
      <c r="AA30" s="20"/>
      <c r="AB30" s="20"/>
      <c r="AC30" s="13"/>
      <c r="AD30" s="13"/>
      <c r="AE30" s="13"/>
      <c r="AF30" s="13"/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/>
      <c r="AM30" s="13"/>
      <c r="AN30" s="13"/>
      <c r="AO30" s="17"/>
      <c r="AP30" s="17"/>
      <c r="AQ30" s="13"/>
      <c r="AR30" s="13"/>
    </row>
    <row r="31" spans="1:44" s="15" customFormat="1" ht="12.75">
      <c r="A31" s="31">
        <v>20</v>
      </c>
      <c r="B31" s="28" t="s">
        <v>89</v>
      </c>
      <c r="C31" s="14">
        <f t="shared" si="6"/>
        <v>4</v>
      </c>
      <c r="D31" s="14">
        <f t="shared" si="6"/>
        <v>4</v>
      </c>
      <c r="E31" s="14">
        <f t="shared" si="2"/>
        <v>5</v>
      </c>
      <c r="F31" s="14">
        <f t="shared" si="3"/>
        <v>2</v>
      </c>
      <c r="G31" s="14">
        <f t="shared" si="4"/>
        <v>3</v>
      </c>
      <c r="H31" s="14">
        <f t="shared" si="5"/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"/>
      <c r="U31" s="20"/>
      <c r="V31" s="20"/>
      <c r="W31" s="20">
        <v>1</v>
      </c>
      <c r="X31" s="20"/>
      <c r="Y31" s="20"/>
      <c r="Z31" s="20"/>
      <c r="AA31" s="20"/>
      <c r="AB31" s="20"/>
      <c r="AC31" s="13"/>
      <c r="AD31" s="13"/>
      <c r="AE31" s="13"/>
      <c r="AF31" s="13"/>
      <c r="AG31" s="13">
        <v>4</v>
      </c>
      <c r="AH31" s="13">
        <v>4</v>
      </c>
      <c r="AI31" s="13">
        <v>2</v>
      </c>
      <c r="AJ31" s="13">
        <v>2</v>
      </c>
      <c r="AK31" s="13">
        <v>3</v>
      </c>
      <c r="AL31" s="13"/>
      <c r="AM31" s="13"/>
      <c r="AN31" s="13"/>
      <c r="AO31" s="14">
        <v>2</v>
      </c>
      <c r="AP31" s="17"/>
      <c r="AQ31" s="13"/>
      <c r="AR31" s="13"/>
    </row>
    <row r="32" spans="1:44" s="15" customFormat="1" ht="12.75">
      <c r="A32" s="31">
        <v>21</v>
      </c>
      <c r="B32" s="28" t="s">
        <v>48</v>
      </c>
      <c r="C32" s="14">
        <f t="shared" si="6"/>
        <v>0</v>
      </c>
      <c r="D32" s="14">
        <f t="shared" si="6"/>
        <v>0</v>
      </c>
      <c r="E32" s="14">
        <f t="shared" si="2"/>
        <v>0</v>
      </c>
      <c r="F32" s="14">
        <f t="shared" si="3"/>
        <v>0</v>
      </c>
      <c r="G32" s="14">
        <f t="shared" si="4"/>
        <v>2</v>
      </c>
      <c r="H32" s="14">
        <f t="shared" si="5"/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0"/>
      <c r="U32" s="20"/>
      <c r="V32" s="20"/>
      <c r="W32" s="20"/>
      <c r="X32" s="20"/>
      <c r="Y32" s="20">
        <v>2</v>
      </c>
      <c r="Z32" s="20"/>
      <c r="AA32" s="20"/>
      <c r="AB32" s="20"/>
      <c r="AC32" s="13"/>
      <c r="AD32" s="13"/>
      <c r="AE32" s="13"/>
      <c r="AF32" s="13"/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/>
      <c r="AM32" s="13"/>
      <c r="AN32" s="13"/>
      <c r="AO32" s="17"/>
      <c r="AP32" s="17"/>
      <c r="AQ32" s="13"/>
      <c r="AR32" s="13"/>
    </row>
    <row r="33" spans="1:44" s="15" customFormat="1" ht="12.75">
      <c r="A33" s="31">
        <v>22</v>
      </c>
      <c r="B33" s="28" t="s">
        <v>27</v>
      </c>
      <c r="C33" s="14">
        <f t="shared" si="6"/>
        <v>1</v>
      </c>
      <c r="D33" s="14">
        <f t="shared" si="6"/>
        <v>0</v>
      </c>
      <c r="E33" s="14">
        <f t="shared" si="2"/>
        <v>1</v>
      </c>
      <c r="F33" s="14">
        <f t="shared" si="3"/>
        <v>2</v>
      </c>
      <c r="G33" s="14">
        <f t="shared" si="4"/>
        <v>0</v>
      </c>
      <c r="H33" s="14">
        <f t="shared" si="5"/>
        <v>1</v>
      </c>
      <c r="I33" s="13"/>
      <c r="J33" s="13"/>
      <c r="K33" s="13"/>
      <c r="L33" s="13"/>
      <c r="M33" s="13"/>
      <c r="N33" s="13"/>
      <c r="O33" s="13">
        <v>1</v>
      </c>
      <c r="P33" s="13"/>
      <c r="Q33" s="13"/>
      <c r="R33" s="13">
        <v>1</v>
      </c>
      <c r="S33" s="13"/>
      <c r="T33" s="20">
        <v>1</v>
      </c>
      <c r="U33" s="20"/>
      <c r="V33" s="20"/>
      <c r="W33" s="20"/>
      <c r="X33" s="20"/>
      <c r="Y33" s="20"/>
      <c r="Z33" s="20"/>
      <c r="AA33" s="20"/>
      <c r="AB33" s="20"/>
      <c r="AC33" s="13"/>
      <c r="AD33" s="13"/>
      <c r="AE33" s="13"/>
      <c r="AF33" s="13"/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/>
      <c r="AM33" s="13"/>
      <c r="AN33" s="13"/>
      <c r="AO33" s="14">
        <v>1</v>
      </c>
      <c r="AP33" s="14">
        <v>1</v>
      </c>
      <c r="AQ33" s="13"/>
      <c r="AR33" s="13"/>
    </row>
    <row r="34" spans="1:44" s="15" customFormat="1" ht="12.75">
      <c r="A34" s="31">
        <v>23</v>
      </c>
      <c r="B34" s="28" t="s">
        <v>0</v>
      </c>
      <c r="C34" s="14">
        <f t="shared" si="6"/>
        <v>6</v>
      </c>
      <c r="D34" s="14">
        <f t="shared" si="6"/>
        <v>8</v>
      </c>
      <c r="E34" s="14">
        <f t="shared" si="2"/>
        <v>5</v>
      </c>
      <c r="F34" s="14">
        <f t="shared" si="3"/>
        <v>2</v>
      </c>
      <c r="G34" s="14">
        <f t="shared" si="4"/>
        <v>14</v>
      </c>
      <c r="H34" s="14">
        <f t="shared" si="5"/>
        <v>2</v>
      </c>
      <c r="I34" s="13">
        <v>1</v>
      </c>
      <c r="J34" s="13"/>
      <c r="K34" s="13">
        <v>1</v>
      </c>
      <c r="L34" s="13"/>
      <c r="M34" s="13">
        <v>1</v>
      </c>
      <c r="N34" s="13">
        <v>1</v>
      </c>
      <c r="O34" s="13">
        <v>1</v>
      </c>
      <c r="P34" s="13"/>
      <c r="Q34" s="13"/>
      <c r="R34" s="13"/>
      <c r="S34" s="13">
        <v>1</v>
      </c>
      <c r="T34" s="20"/>
      <c r="U34" s="20">
        <v>2</v>
      </c>
      <c r="V34" s="20">
        <v>2</v>
      </c>
      <c r="W34" s="20">
        <v>0</v>
      </c>
      <c r="X34" s="20">
        <v>0</v>
      </c>
      <c r="Y34" s="20">
        <v>5</v>
      </c>
      <c r="Z34" s="20"/>
      <c r="AA34" s="20"/>
      <c r="AB34" s="20"/>
      <c r="AC34" s="13"/>
      <c r="AD34" s="13"/>
      <c r="AE34" s="13"/>
      <c r="AF34" s="13"/>
      <c r="AG34" s="13">
        <v>1</v>
      </c>
      <c r="AH34" s="13">
        <v>3</v>
      </c>
      <c r="AI34" s="13">
        <v>3</v>
      </c>
      <c r="AJ34" s="13">
        <v>1</v>
      </c>
      <c r="AK34" s="13">
        <v>2</v>
      </c>
      <c r="AL34" s="13"/>
      <c r="AM34" s="13">
        <v>1</v>
      </c>
      <c r="AN34" s="13">
        <v>3</v>
      </c>
      <c r="AO34" s="14">
        <v>1</v>
      </c>
      <c r="AP34" s="14">
        <v>1</v>
      </c>
      <c r="AQ34" s="13">
        <v>5</v>
      </c>
      <c r="AR34" s="13">
        <v>1</v>
      </c>
    </row>
    <row r="35" spans="1:44" s="15" customFormat="1" ht="12.75">
      <c r="A35" s="31">
        <v>24</v>
      </c>
      <c r="B35" s="28" t="s">
        <v>41</v>
      </c>
      <c r="C35" s="14">
        <f t="shared" si="6"/>
        <v>1</v>
      </c>
      <c r="D35" s="14">
        <f t="shared" si="6"/>
        <v>0</v>
      </c>
      <c r="E35" s="14">
        <f t="shared" si="2"/>
        <v>1</v>
      </c>
      <c r="F35" s="14">
        <f t="shared" si="3"/>
        <v>2</v>
      </c>
      <c r="G35" s="14">
        <f t="shared" si="4"/>
        <v>1</v>
      </c>
      <c r="H35" s="14">
        <f t="shared" si="5"/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>
        <v>1</v>
      </c>
      <c r="S35" s="13">
        <v>1</v>
      </c>
      <c r="T35" s="20"/>
      <c r="U35" s="20">
        <v>0</v>
      </c>
      <c r="V35" s="20">
        <v>0</v>
      </c>
      <c r="W35" s="20">
        <v>1</v>
      </c>
      <c r="X35" s="20">
        <v>1</v>
      </c>
      <c r="Y35" s="20"/>
      <c r="Z35" s="20"/>
      <c r="AA35" s="20"/>
      <c r="AB35" s="20"/>
      <c r="AC35" s="13"/>
      <c r="AD35" s="13"/>
      <c r="AE35" s="13"/>
      <c r="AF35" s="13"/>
      <c r="AG35" s="13">
        <v>1</v>
      </c>
      <c r="AH35" s="13">
        <v>0</v>
      </c>
      <c r="AI35" s="13">
        <v>0</v>
      </c>
      <c r="AJ35" s="13">
        <v>0</v>
      </c>
      <c r="AK35" s="13">
        <v>0</v>
      </c>
      <c r="AL35" s="13"/>
      <c r="AM35" s="13"/>
      <c r="AN35" s="13"/>
      <c r="AO35" s="14"/>
      <c r="AP35" s="14"/>
      <c r="AQ35" s="13"/>
      <c r="AR35" s="13"/>
    </row>
    <row r="36" spans="1:44" s="15" customFormat="1" ht="13.5" customHeight="1">
      <c r="A36" s="31">
        <v>25</v>
      </c>
      <c r="B36" s="28" t="s">
        <v>21</v>
      </c>
      <c r="C36" s="14">
        <f t="shared" si="6"/>
        <v>0</v>
      </c>
      <c r="D36" s="14">
        <f t="shared" si="6"/>
        <v>0</v>
      </c>
      <c r="E36" s="14">
        <f t="shared" si="2"/>
        <v>0</v>
      </c>
      <c r="F36" s="14">
        <f t="shared" si="3"/>
        <v>0</v>
      </c>
      <c r="G36" s="14">
        <f t="shared" si="4"/>
        <v>0</v>
      </c>
      <c r="H36" s="14">
        <f t="shared" si="5"/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0"/>
      <c r="U36" s="20"/>
      <c r="V36" s="20"/>
      <c r="W36" s="20"/>
      <c r="X36" s="20"/>
      <c r="Y36" s="20"/>
      <c r="Z36" s="20"/>
      <c r="AA36" s="20"/>
      <c r="AB36" s="20"/>
      <c r="AC36" s="13"/>
      <c r="AD36" s="13"/>
      <c r="AE36" s="13"/>
      <c r="AF36" s="13"/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/>
      <c r="AM36" s="13"/>
      <c r="AN36" s="13"/>
      <c r="AO36" s="14"/>
      <c r="AP36" s="14"/>
      <c r="AQ36" s="13"/>
      <c r="AR36" s="13"/>
    </row>
    <row r="37" spans="1:44" s="15" customFormat="1" ht="12.75">
      <c r="A37" s="31">
        <v>26</v>
      </c>
      <c r="B37" s="28" t="s">
        <v>44</v>
      </c>
      <c r="C37" s="14">
        <f t="shared" si="6"/>
        <v>2</v>
      </c>
      <c r="D37" s="14">
        <f t="shared" si="6"/>
        <v>1</v>
      </c>
      <c r="E37" s="14">
        <f t="shared" si="2"/>
        <v>0</v>
      </c>
      <c r="F37" s="14">
        <f t="shared" si="3"/>
        <v>0</v>
      </c>
      <c r="G37" s="14">
        <f t="shared" si="4"/>
        <v>1</v>
      </c>
      <c r="H37" s="14">
        <f t="shared" si="5"/>
        <v>0</v>
      </c>
      <c r="I37" s="13"/>
      <c r="J37" s="13">
        <v>1</v>
      </c>
      <c r="K37" s="13"/>
      <c r="L37" s="13"/>
      <c r="M37" s="13"/>
      <c r="N37" s="13"/>
      <c r="O37" s="13">
        <v>2</v>
      </c>
      <c r="P37" s="13"/>
      <c r="Q37" s="13"/>
      <c r="R37" s="13"/>
      <c r="S37" s="13"/>
      <c r="T37" s="20"/>
      <c r="U37" s="20"/>
      <c r="V37" s="20"/>
      <c r="W37" s="20"/>
      <c r="X37" s="20"/>
      <c r="Y37" s="20">
        <v>1</v>
      </c>
      <c r="Z37" s="20"/>
      <c r="AA37" s="20"/>
      <c r="AB37" s="20"/>
      <c r="AC37" s="13"/>
      <c r="AD37" s="13"/>
      <c r="AE37" s="13"/>
      <c r="AF37" s="13"/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/>
      <c r="AM37" s="13"/>
      <c r="AN37" s="13"/>
      <c r="AO37" s="14"/>
      <c r="AP37" s="14"/>
      <c r="AQ37" s="13"/>
      <c r="AR37" s="13"/>
    </row>
    <row r="38" spans="1:44" s="15" customFormat="1" ht="12.75">
      <c r="A38" s="31">
        <v>27</v>
      </c>
      <c r="B38" s="28" t="s">
        <v>12</v>
      </c>
      <c r="C38" s="14">
        <f t="shared" si="6"/>
        <v>0</v>
      </c>
      <c r="D38" s="14">
        <f t="shared" si="6"/>
        <v>0</v>
      </c>
      <c r="E38" s="14">
        <f t="shared" si="2"/>
        <v>2</v>
      </c>
      <c r="F38" s="14">
        <f t="shared" si="3"/>
        <v>0</v>
      </c>
      <c r="G38" s="14">
        <f t="shared" si="4"/>
        <v>0</v>
      </c>
      <c r="H38" s="14">
        <f t="shared" si="5"/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0"/>
      <c r="U38" s="20"/>
      <c r="V38" s="20"/>
      <c r="W38" s="20"/>
      <c r="X38" s="20"/>
      <c r="Y38" s="20"/>
      <c r="Z38" s="20"/>
      <c r="AA38" s="20"/>
      <c r="AB38" s="20"/>
      <c r="AC38" s="13"/>
      <c r="AD38" s="13"/>
      <c r="AE38" s="13"/>
      <c r="AF38" s="13"/>
      <c r="AG38" s="13">
        <v>0</v>
      </c>
      <c r="AH38" s="13">
        <v>0</v>
      </c>
      <c r="AI38" s="13">
        <v>2</v>
      </c>
      <c r="AJ38" s="13">
        <v>0</v>
      </c>
      <c r="AK38" s="13">
        <v>0</v>
      </c>
      <c r="AL38" s="13"/>
      <c r="AM38" s="13"/>
      <c r="AN38" s="13"/>
      <c r="AO38" s="14"/>
      <c r="AP38" s="14"/>
      <c r="AQ38" s="13"/>
      <c r="AR38" s="13">
        <v>1</v>
      </c>
    </row>
    <row r="39" spans="1:44" s="15" customFormat="1" ht="12.75">
      <c r="A39" s="31">
        <v>28</v>
      </c>
      <c r="B39" s="28" t="s">
        <v>39</v>
      </c>
      <c r="C39" s="14">
        <f t="shared" si="6"/>
        <v>3</v>
      </c>
      <c r="D39" s="14">
        <f t="shared" si="6"/>
        <v>0</v>
      </c>
      <c r="E39" s="14">
        <f t="shared" si="2"/>
        <v>0</v>
      </c>
      <c r="F39" s="14">
        <f t="shared" si="3"/>
        <v>0</v>
      </c>
      <c r="G39" s="14">
        <f t="shared" si="4"/>
        <v>4</v>
      </c>
      <c r="H39" s="14">
        <f t="shared" si="5"/>
        <v>0</v>
      </c>
      <c r="I39" s="13"/>
      <c r="J39" s="13"/>
      <c r="K39" s="13"/>
      <c r="L39" s="13"/>
      <c r="M39" s="13"/>
      <c r="N39" s="13"/>
      <c r="O39" s="13">
        <v>2</v>
      </c>
      <c r="P39" s="13"/>
      <c r="Q39" s="13"/>
      <c r="R39" s="13"/>
      <c r="S39" s="13">
        <v>3</v>
      </c>
      <c r="T39" s="20"/>
      <c r="U39" s="20"/>
      <c r="V39" s="20"/>
      <c r="W39" s="20"/>
      <c r="X39" s="20"/>
      <c r="Y39" s="20"/>
      <c r="Z39" s="20"/>
      <c r="AA39" s="20"/>
      <c r="AB39" s="20"/>
      <c r="AC39" s="13"/>
      <c r="AD39" s="13"/>
      <c r="AE39" s="13"/>
      <c r="AF39" s="13"/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/>
      <c r="AM39" s="13">
        <v>1</v>
      </c>
      <c r="AN39" s="13"/>
      <c r="AO39" s="14"/>
      <c r="AP39" s="14"/>
      <c r="AQ39" s="13">
        <v>1</v>
      </c>
      <c r="AR39" s="13"/>
    </row>
    <row r="40" spans="1:44" s="15" customFormat="1" ht="12.75">
      <c r="A40" s="31">
        <v>29</v>
      </c>
      <c r="B40" s="28" t="s">
        <v>50</v>
      </c>
      <c r="C40" s="14">
        <f t="shared" si="6"/>
        <v>0</v>
      </c>
      <c r="D40" s="14">
        <f t="shared" si="6"/>
        <v>0</v>
      </c>
      <c r="E40" s="14">
        <f t="shared" si="2"/>
        <v>0</v>
      </c>
      <c r="F40" s="14">
        <f t="shared" si="3"/>
        <v>0</v>
      </c>
      <c r="G40" s="14">
        <f t="shared" si="4"/>
        <v>0</v>
      </c>
      <c r="H40" s="14">
        <f t="shared" si="5"/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0"/>
      <c r="U40" s="20"/>
      <c r="V40" s="20"/>
      <c r="W40" s="20"/>
      <c r="X40" s="20"/>
      <c r="Y40" s="20"/>
      <c r="Z40" s="20"/>
      <c r="AA40" s="20"/>
      <c r="AB40" s="20"/>
      <c r="AC40" s="13"/>
      <c r="AD40" s="13"/>
      <c r="AE40" s="13"/>
      <c r="AF40" s="13"/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/>
      <c r="AM40" s="13"/>
      <c r="AN40" s="13"/>
      <c r="AO40" s="14"/>
      <c r="AP40" s="14"/>
      <c r="AQ40" s="13"/>
      <c r="AR40" s="13"/>
    </row>
    <row r="41" spans="1:44" s="15" customFormat="1" ht="12.75">
      <c r="A41" s="31">
        <v>30</v>
      </c>
      <c r="B41" s="28" t="s">
        <v>76</v>
      </c>
      <c r="C41" s="14">
        <f t="shared" si="6"/>
        <v>23</v>
      </c>
      <c r="D41" s="14">
        <f t="shared" si="6"/>
        <v>12</v>
      </c>
      <c r="E41" s="14">
        <f t="shared" si="2"/>
        <v>12</v>
      </c>
      <c r="F41" s="14">
        <f t="shared" si="3"/>
        <v>12</v>
      </c>
      <c r="G41" s="14">
        <f t="shared" si="4"/>
        <v>24</v>
      </c>
      <c r="H41" s="14">
        <f t="shared" si="5"/>
        <v>5</v>
      </c>
      <c r="I41" s="13">
        <v>1</v>
      </c>
      <c r="J41" s="13"/>
      <c r="K41" s="13">
        <v>1</v>
      </c>
      <c r="L41" s="13">
        <v>1</v>
      </c>
      <c r="M41" s="13">
        <v>2</v>
      </c>
      <c r="N41" s="13">
        <v>1</v>
      </c>
      <c r="O41" s="13"/>
      <c r="P41" s="13"/>
      <c r="Q41" s="13">
        <v>2</v>
      </c>
      <c r="R41" s="13">
        <v>2</v>
      </c>
      <c r="S41" s="13">
        <v>5</v>
      </c>
      <c r="T41" s="20">
        <v>1</v>
      </c>
      <c r="U41" s="20">
        <v>2</v>
      </c>
      <c r="V41" s="20">
        <v>0</v>
      </c>
      <c r="W41" s="20">
        <v>1</v>
      </c>
      <c r="X41" s="20">
        <v>0</v>
      </c>
      <c r="Y41" s="20">
        <v>10</v>
      </c>
      <c r="Z41" s="20"/>
      <c r="AA41" s="20"/>
      <c r="AB41" s="20"/>
      <c r="AC41" s="13">
        <v>4</v>
      </c>
      <c r="AD41" s="13"/>
      <c r="AE41" s="13"/>
      <c r="AF41" s="13"/>
      <c r="AG41" s="13">
        <v>0</v>
      </c>
      <c r="AH41" s="13">
        <v>0</v>
      </c>
      <c r="AI41" s="13">
        <v>1</v>
      </c>
      <c r="AJ41" s="13">
        <v>2</v>
      </c>
      <c r="AK41" s="13">
        <v>1</v>
      </c>
      <c r="AL41" s="13"/>
      <c r="AM41" s="13">
        <v>20</v>
      </c>
      <c r="AN41" s="13">
        <v>12</v>
      </c>
      <c r="AO41" s="13">
        <v>3</v>
      </c>
      <c r="AP41" s="13">
        <v>7</v>
      </c>
      <c r="AQ41" s="13">
        <v>6</v>
      </c>
      <c r="AR41" s="13">
        <v>3</v>
      </c>
    </row>
    <row r="42" spans="1:44" s="15" customFormat="1" ht="12.75">
      <c r="A42" s="31">
        <v>31</v>
      </c>
      <c r="B42" s="28" t="s">
        <v>5</v>
      </c>
      <c r="C42" s="14">
        <f t="shared" si="6"/>
        <v>6</v>
      </c>
      <c r="D42" s="14">
        <f t="shared" si="6"/>
        <v>5</v>
      </c>
      <c r="E42" s="14">
        <f t="shared" si="2"/>
        <v>6</v>
      </c>
      <c r="F42" s="14">
        <f t="shared" si="3"/>
        <v>2</v>
      </c>
      <c r="G42" s="14">
        <f t="shared" si="4"/>
        <v>14</v>
      </c>
      <c r="H42" s="14">
        <f t="shared" si="5"/>
        <v>1</v>
      </c>
      <c r="I42" s="13">
        <v>1</v>
      </c>
      <c r="J42" s="13"/>
      <c r="K42" s="13">
        <v>1</v>
      </c>
      <c r="L42" s="13"/>
      <c r="M42" s="13"/>
      <c r="N42" s="13">
        <v>1</v>
      </c>
      <c r="O42" s="13">
        <v>1</v>
      </c>
      <c r="P42" s="13">
        <v>4</v>
      </c>
      <c r="Q42" s="13"/>
      <c r="R42" s="13">
        <v>1</v>
      </c>
      <c r="S42" s="13">
        <v>7</v>
      </c>
      <c r="T42" s="20"/>
      <c r="U42" s="20">
        <v>2</v>
      </c>
      <c r="V42" s="20">
        <v>1</v>
      </c>
      <c r="W42" s="20">
        <v>2</v>
      </c>
      <c r="X42" s="20">
        <v>1</v>
      </c>
      <c r="Y42" s="20">
        <v>3</v>
      </c>
      <c r="Z42" s="20"/>
      <c r="AA42" s="20"/>
      <c r="AB42" s="20"/>
      <c r="AC42" s="13">
        <v>1</v>
      </c>
      <c r="AD42" s="13"/>
      <c r="AE42" s="13"/>
      <c r="AF42" s="13"/>
      <c r="AG42" s="13">
        <v>2</v>
      </c>
      <c r="AH42" s="13">
        <v>0</v>
      </c>
      <c r="AI42" s="13">
        <v>2</v>
      </c>
      <c r="AJ42" s="13">
        <v>0</v>
      </c>
      <c r="AK42" s="13">
        <v>4</v>
      </c>
      <c r="AL42" s="13"/>
      <c r="AM42" s="13"/>
      <c r="AN42" s="13"/>
      <c r="AO42" s="14"/>
      <c r="AP42" s="14"/>
      <c r="AQ42" s="13"/>
      <c r="AR42" s="13"/>
    </row>
    <row r="43" spans="1:44" s="15" customFormat="1" ht="12.75">
      <c r="A43" s="31">
        <v>32</v>
      </c>
      <c r="B43" s="28" t="s">
        <v>43</v>
      </c>
      <c r="C43" s="14">
        <f t="shared" si="6"/>
        <v>0</v>
      </c>
      <c r="D43" s="14">
        <f t="shared" si="6"/>
        <v>1</v>
      </c>
      <c r="E43" s="14">
        <f t="shared" si="2"/>
        <v>0</v>
      </c>
      <c r="F43" s="14">
        <f t="shared" si="3"/>
        <v>0</v>
      </c>
      <c r="G43" s="14">
        <f t="shared" si="4"/>
        <v>0</v>
      </c>
      <c r="H43" s="14">
        <f t="shared" si="5"/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0"/>
      <c r="U43" s="20"/>
      <c r="V43" s="20"/>
      <c r="W43" s="20"/>
      <c r="X43" s="20"/>
      <c r="Y43" s="20"/>
      <c r="Z43" s="20"/>
      <c r="AA43" s="20"/>
      <c r="AB43" s="20"/>
      <c r="AC43" s="13"/>
      <c r="AD43" s="13"/>
      <c r="AE43" s="13"/>
      <c r="AF43" s="13"/>
      <c r="AG43" s="13">
        <v>0</v>
      </c>
      <c r="AH43" s="13">
        <v>1</v>
      </c>
      <c r="AI43" s="13">
        <v>0</v>
      </c>
      <c r="AJ43" s="13">
        <v>0</v>
      </c>
      <c r="AK43" s="13">
        <v>0</v>
      </c>
      <c r="AL43" s="13"/>
      <c r="AM43" s="13"/>
      <c r="AN43" s="13"/>
      <c r="AO43" s="14"/>
      <c r="AP43" s="14"/>
      <c r="AQ43" s="13"/>
      <c r="AR43" s="13"/>
    </row>
    <row r="44" spans="1:44" s="15" customFormat="1" ht="13.5" customHeight="1">
      <c r="A44" s="31">
        <v>33</v>
      </c>
      <c r="B44" s="28" t="s">
        <v>53</v>
      </c>
      <c r="C44" s="14">
        <f t="shared" si="6"/>
        <v>0</v>
      </c>
      <c r="D44" s="14">
        <f t="shared" si="6"/>
        <v>0</v>
      </c>
      <c r="E44" s="14">
        <f t="shared" si="2"/>
        <v>0</v>
      </c>
      <c r="F44" s="14">
        <f t="shared" si="3"/>
        <v>0</v>
      </c>
      <c r="G44" s="14">
        <f t="shared" si="4"/>
        <v>0</v>
      </c>
      <c r="H44" s="14">
        <f t="shared" si="5"/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0"/>
      <c r="U44" s="20"/>
      <c r="V44" s="20"/>
      <c r="W44" s="20"/>
      <c r="X44" s="20"/>
      <c r="Y44" s="20"/>
      <c r="Z44" s="20"/>
      <c r="AA44" s="20"/>
      <c r="AB44" s="20"/>
      <c r="AC44" s="13"/>
      <c r="AD44" s="13"/>
      <c r="AE44" s="13"/>
      <c r="AF44" s="13"/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/>
      <c r="AM44" s="13"/>
      <c r="AN44" s="13"/>
      <c r="AO44" s="14"/>
      <c r="AP44" s="14"/>
      <c r="AQ44" s="13"/>
      <c r="AR44" s="13"/>
    </row>
    <row r="45" spans="1:44" s="15" customFormat="1" ht="12.75">
      <c r="A45" s="31">
        <v>34</v>
      </c>
      <c r="B45" s="28" t="s">
        <v>14</v>
      </c>
      <c r="C45" s="14">
        <f t="shared" si="6"/>
        <v>3</v>
      </c>
      <c r="D45" s="14">
        <f t="shared" si="6"/>
        <v>1</v>
      </c>
      <c r="E45" s="14">
        <f t="shared" si="2"/>
        <v>0</v>
      </c>
      <c r="F45" s="14">
        <f t="shared" si="3"/>
        <v>3</v>
      </c>
      <c r="G45" s="14">
        <f t="shared" si="4"/>
        <v>2</v>
      </c>
      <c r="H45" s="14">
        <f t="shared" si="5"/>
        <v>0</v>
      </c>
      <c r="I45" s="13"/>
      <c r="J45" s="13"/>
      <c r="K45" s="13"/>
      <c r="L45" s="13"/>
      <c r="M45" s="13"/>
      <c r="N45" s="13"/>
      <c r="O45" s="13">
        <v>2</v>
      </c>
      <c r="P45" s="13"/>
      <c r="Q45" s="13"/>
      <c r="R45" s="13">
        <v>1</v>
      </c>
      <c r="S45" s="13"/>
      <c r="T45" s="20"/>
      <c r="U45" s="20"/>
      <c r="V45" s="20"/>
      <c r="W45" s="20"/>
      <c r="X45" s="20"/>
      <c r="Y45" s="20"/>
      <c r="Z45" s="20"/>
      <c r="AA45" s="20"/>
      <c r="AB45" s="20"/>
      <c r="AC45" s="13"/>
      <c r="AD45" s="13"/>
      <c r="AE45" s="13"/>
      <c r="AF45" s="13"/>
      <c r="AG45" s="13">
        <v>1</v>
      </c>
      <c r="AH45" s="13">
        <v>1</v>
      </c>
      <c r="AI45" s="13">
        <v>0</v>
      </c>
      <c r="AJ45" s="13">
        <v>2</v>
      </c>
      <c r="AK45" s="13">
        <v>2</v>
      </c>
      <c r="AL45" s="13"/>
      <c r="AM45" s="13"/>
      <c r="AN45" s="13"/>
      <c r="AO45" s="14"/>
      <c r="AP45" s="14"/>
      <c r="AQ45" s="13"/>
      <c r="AR45" s="13"/>
    </row>
    <row r="46" spans="1:44" s="15" customFormat="1" ht="12.75">
      <c r="A46" s="31">
        <v>35</v>
      </c>
      <c r="B46" s="28" t="s">
        <v>16</v>
      </c>
      <c r="C46" s="14">
        <f t="shared" si="6"/>
        <v>1</v>
      </c>
      <c r="D46" s="14">
        <f t="shared" si="6"/>
        <v>0</v>
      </c>
      <c r="E46" s="14">
        <f t="shared" si="2"/>
        <v>0</v>
      </c>
      <c r="F46" s="14">
        <f t="shared" si="3"/>
        <v>0</v>
      </c>
      <c r="G46" s="14">
        <f t="shared" si="4"/>
        <v>0</v>
      </c>
      <c r="H46" s="14">
        <f t="shared" si="5"/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0"/>
      <c r="U46" s="20"/>
      <c r="V46" s="20"/>
      <c r="W46" s="20"/>
      <c r="X46" s="20"/>
      <c r="Y46" s="20"/>
      <c r="Z46" s="20"/>
      <c r="AA46" s="20"/>
      <c r="AB46" s="20"/>
      <c r="AC46" s="13"/>
      <c r="AD46" s="13"/>
      <c r="AE46" s="13"/>
      <c r="AF46" s="13"/>
      <c r="AG46" s="13">
        <v>1</v>
      </c>
      <c r="AH46" s="13">
        <v>0</v>
      </c>
      <c r="AI46" s="13">
        <v>0</v>
      </c>
      <c r="AJ46" s="13">
        <v>0</v>
      </c>
      <c r="AK46" s="13">
        <v>0</v>
      </c>
      <c r="AL46" s="13"/>
      <c r="AM46" s="13"/>
      <c r="AN46" s="13"/>
      <c r="AO46" s="14"/>
      <c r="AP46" s="14"/>
      <c r="AQ46" s="13"/>
      <c r="AR46" s="13"/>
    </row>
    <row r="47" spans="1:44" s="15" customFormat="1" ht="12.75">
      <c r="A47" s="31">
        <v>36</v>
      </c>
      <c r="B47" s="28" t="s">
        <v>29</v>
      </c>
      <c r="C47" s="14">
        <f t="shared" si="6"/>
        <v>2</v>
      </c>
      <c r="D47" s="14">
        <f t="shared" si="6"/>
        <v>5</v>
      </c>
      <c r="E47" s="14">
        <f t="shared" si="2"/>
        <v>4</v>
      </c>
      <c r="F47" s="14">
        <f t="shared" si="3"/>
        <v>1</v>
      </c>
      <c r="G47" s="14">
        <f t="shared" si="4"/>
        <v>6</v>
      </c>
      <c r="H47" s="14">
        <f t="shared" si="5"/>
        <v>2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1</v>
      </c>
      <c r="T47" s="20"/>
      <c r="U47" s="20">
        <v>0</v>
      </c>
      <c r="V47" s="20">
        <v>0</v>
      </c>
      <c r="W47" s="20">
        <v>1</v>
      </c>
      <c r="X47" s="20">
        <v>0</v>
      </c>
      <c r="Y47" s="20">
        <v>3</v>
      </c>
      <c r="Z47" s="20"/>
      <c r="AA47" s="20"/>
      <c r="AB47" s="20"/>
      <c r="AC47" s="13"/>
      <c r="AD47" s="13"/>
      <c r="AE47" s="13"/>
      <c r="AF47" s="13"/>
      <c r="AG47" s="13">
        <v>1</v>
      </c>
      <c r="AH47" s="13">
        <v>1</v>
      </c>
      <c r="AI47" s="13">
        <v>0</v>
      </c>
      <c r="AJ47" s="13">
        <v>0</v>
      </c>
      <c r="AK47" s="13">
        <v>0</v>
      </c>
      <c r="AL47" s="13"/>
      <c r="AM47" s="13">
        <v>1</v>
      </c>
      <c r="AN47" s="13">
        <v>4</v>
      </c>
      <c r="AO47" s="14">
        <v>3</v>
      </c>
      <c r="AP47" s="14">
        <v>1</v>
      </c>
      <c r="AQ47" s="13">
        <v>2</v>
      </c>
      <c r="AR47" s="13">
        <v>2</v>
      </c>
    </row>
    <row r="48" spans="1:44" s="15" customFormat="1" ht="12.75">
      <c r="A48" s="31">
        <v>37</v>
      </c>
      <c r="B48" s="28" t="s">
        <v>32</v>
      </c>
      <c r="C48" s="14">
        <f t="shared" si="6"/>
        <v>1</v>
      </c>
      <c r="D48" s="14">
        <f t="shared" si="6"/>
        <v>0</v>
      </c>
      <c r="E48" s="14">
        <f t="shared" si="2"/>
        <v>1</v>
      </c>
      <c r="F48" s="14">
        <f t="shared" si="3"/>
        <v>0</v>
      </c>
      <c r="G48" s="14">
        <f t="shared" si="4"/>
        <v>3</v>
      </c>
      <c r="H48" s="14">
        <f t="shared" si="5"/>
        <v>0</v>
      </c>
      <c r="I48" s="13"/>
      <c r="J48" s="13"/>
      <c r="K48" s="13"/>
      <c r="L48" s="13"/>
      <c r="M48" s="13"/>
      <c r="N48" s="13"/>
      <c r="O48" s="13"/>
      <c r="P48" s="13"/>
      <c r="Q48" s="13">
        <v>1</v>
      </c>
      <c r="R48" s="13"/>
      <c r="S48" s="13">
        <v>1</v>
      </c>
      <c r="T48" s="20"/>
      <c r="U48" s="20"/>
      <c r="V48" s="20"/>
      <c r="W48" s="20"/>
      <c r="X48" s="20"/>
      <c r="Y48" s="20"/>
      <c r="Z48" s="20"/>
      <c r="AA48" s="20"/>
      <c r="AB48" s="20"/>
      <c r="AC48" s="13"/>
      <c r="AD48" s="13"/>
      <c r="AE48" s="13"/>
      <c r="AF48" s="13"/>
      <c r="AG48" s="13">
        <v>1</v>
      </c>
      <c r="AH48" s="13">
        <v>0</v>
      </c>
      <c r="AI48" s="13">
        <v>0</v>
      </c>
      <c r="AJ48" s="13">
        <v>0</v>
      </c>
      <c r="AK48" s="13">
        <v>2</v>
      </c>
      <c r="AL48" s="13"/>
      <c r="AM48" s="13"/>
      <c r="AN48" s="13"/>
      <c r="AO48" s="14"/>
      <c r="AP48" s="14"/>
      <c r="AQ48" s="13"/>
      <c r="AR48" s="13"/>
    </row>
    <row r="49" spans="1:44" s="15" customFormat="1" ht="12.75">
      <c r="A49" s="31">
        <v>38</v>
      </c>
      <c r="B49" s="28" t="s">
        <v>6</v>
      </c>
      <c r="C49" s="14">
        <f t="shared" si="6"/>
        <v>0</v>
      </c>
      <c r="D49" s="14">
        <f t="shared" si="6"/>
        <v>0</v>
      </c>
      <c r="E49" s="14">
        <f t="shared" si="2"/>
        <v>0</v>
      </c>
      <c r="F49" s="14">
        <f t="shared" si="3"/>
        <v>0</v>
      </c>
      <c r="G49" s="14">
        <f t="shared" si="4"/>
        <v>0</v>
      </c>
      <c r="H49" s="14">
        <f t="shared" si="5"/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0"/>
      <c r="U49" s="20"/>
      <c r="V49" s="20"/>
      <c r="W49" s="20"/>
      <c r="X49" s="20"/>
      <c r="Y49" s="20"/>
      <c r="Z49" s="20"/>
      <c r="AA49" s="20"/>
      <c r="AB49" s="20"/>
      <c r="AC49" s="13"/>
      <c r="AD49" s="13"/>
      <c r="AE49" s="13"/>
      <c r="AF49" s="13"/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/>
      <c r="AM49" s="13"/>
      <c r="AN49" s="13"/>
      <c r="AO49" s="14"/>
      <c r="AP49" s="14"/>
      <c r="AQ49" s="13"/>
      <c r="AR49" s="13"/>
    </row>
    <row r="50" spans="1:44" s="15" customFormat="1" ht="12.75">
      <c r="A50" s="31">
        <v>39</v>
      </c>
      <c r="B50" s="28" t="s">
        <v>46</v>
      </c>
      <c r="C50" s="14">
        <f t="shared" si="6"/>
        <v>0</v>
      </c>
      <c r="D50" s="14">
        <f t="shared" si="6"/>
        <v>0</v>
      </c>
      <c r="E50" s="14">
        <f t="shared" si="2"/>
        <v>0</v>
      </c>
      <c r="F50" s="14">
        <f t="shared" si="3"/>
        <v>1</v>
      </c>
      <c r="G50" s="14">
        <f t="shared" si="4"/>
        <v>2</v>
      </c>
      <c r="H50" s="14">
        <f t="shared" si="5"/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>
        <v>1</v>
      </c>
      <c r="S50" s="13">
        <v>2</v>
      </c>
      <c r="T50" s="20"/>
      <c r="U50" s="20"/>
      <c r="V50" s="20"/>
      <c r="W50" s="20"/>
      <c r="X50" s="20"/>
      <c r="Y50" s="20"/>
      <c r="Z50" s="20"/>
      <c r="AA50" s="20"/>
      <c r="AB50" s="20"/>
      <c r="AC50" s="13"/>
      <c r="AD50" s="13"/>
      <c r="AE50" s="13"/>
      <c r="AF50" s="13"/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/>
      <c r="AM50" s="13"/>
      <c r="AN50" s="13"/>
      <c r="AO50" s="14"/>
      <c r="AP50" s="14"/>
      <c r="AQ50" s="13"/>
      <c r="AR50" s="13"/>
    </row>
    <row r="51" spans="1:44" s="15" customFormat="1" ht="12.75">
      <c r="A51" s="31">
        <v>40</v>
      </c>
      <c r="B51" s="28" t="s">
        <v>7</v>
      </c>
      <c r="C51" s="14">
        <f t="shared" si="6"/>
        <v>0</v>
      </c>
      <c r="D51" s="14">
        <f t="shared" si="6"/>
        <v>2</v>
      </c>
      <c r="E51" s="14">
        <f t="shared" si="2"/>
        <v>1</v>
      </c>
      <c r="F51" s="14">
        <f t="shared" si="3"/>
        <v>0</v>
      </c>
      <c r="G51" s="14">
        <f t="shared" si="4"/>
        <v>0</v>
      </c>
      <c r="H51" s="14">
        <f t="shared" si="5"/>
        <v>0</v>
      </c>
      <c r="I51" s="13"/>
      <c r="J51" s="13"/>
      <c r="K51" s="13"/>
      <c r="L51" s="13"/>
      <c r="M51" s="13"/>
      <c r="N51" s="13"/>
      <c r="O51" s="13"/>
      <c r="P51" s="13">
        <v>2</v>
      </c>
      <c r="Q51" s="13">
        <v>1</v>
      </c>
      <c r="R51" s="13"/>
      <c r="S51" s="13"/>
      <c r="T51" s="20"/>
      <c r="U51" s="20"/>
      <c r="V51" s="20"/>
      <c r="W51" s="20"/>
      <c r="X51" s="20"/>
      <c r="Y51" s="20"/>
      <c r="Z51" s="20"/>
      <c r="AA51" s="20"/>
      <c r="AB51" s="20"/>
      <c r="AC51" s="13"/>
      <c r="AD51" s="13"/>
      <c r="AE51" s="13"/>
      <c r="AF51" s="13"/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/>
      <c r="AM51" s="13"/>
      <c r="AN51" s="13"/>
      <c r="AO51" s="14"/>
      <c r="AP51" s="14"/>
      <c r="AQ51" s="13"/>
      <c r="AR51" s="13"/>
    </row>
    <row r="52" spans="1:44" s="15" customFormat="1" ht="12.75">
      <c r="A52" s="31">
        <v>41</v>
      </c>
      <c r="B52" s="28" t="s">
        <v>54</v>
      </c>
      <c r="C52" s="14">
        <f t="shared" si="6"/>
        <v>2</v>
      </c>
      <c r="D52" s="14">
        <f t="shared" si="6"/>
        <v>6</v>
      </c>
      <c r="E52" s="14">
        <f t="shared" si="2"/>
        <v>8</v>
      </c>
      <c r="F52" s="14">
        <f t="shared" si="3"/>
        <v>6</v>
      </c>
      <c r="G52" s="14">
        <f t="shared" si="4"/>
        <v>5</v>
      </c>
      <c r="H52" s="14">
        <f t="shared" si="5"/>
        <v>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0"/>
      <c r="U52" s="20">
        <v>2</v>
      </c>
      <c r="V52" s="20">
        <v>3</v>
      </c>
      <c r="W52" s="20">
        <v>4</v>
      </c>
      <c r="X52" s="20"/>
      <c r="Y52" s="20">
        <v>2</v>
      </c>
      <c r="Z52" s="20"/>
      <c r="AA52" s="20"/>
      <c r="AB52" s="20"/>
      <c r="AC52" s="13"/>
      <c r="AD52" s="13"/>
      <c r="AE52" s="13"/>
      <c r="AF52" s="13"/>
      <c r="AG52" s="13">
        <v>0</v>
      </c>
      <c r="AH52" s="13">
        <v>0</v>
      </c>
      <c r="AI52" s="13">
        <v>0</v>
      </c>
      <c r="AJ52" s="13">
        <v>0</v>
      </c>
      <c r="AK52" s="13">
        <v>2</v>
      </c>
      <c r="AL52" s="13"/>
      <c r="AM52" s="13"/>
      <c r="AN52" s="13">
        <v>3</v>
      </c>
      <c r="AO52" s="14">
        <v>4</v>
      </c>
      <c r="AP52" s="14">
        <v>6</v>
      </c>
      <c r="AQ52" s="13">
        <v>1</v>
      </c>
      <c r="AR52" s="13">
        <v>4</v>
      </c>
    </row>
    <row r="53" spans="1:44" s="15" customFormat="1" ht="12.75">
      <c r="A53" s="31">
        <v>42</v>
      </c>
      <c r="B53" s="28" t="s">
        <v>1</v>
      </c>
      <c r="C53" s="14">
        <f t="shared" si="6"/>
        <v>0</v>
      </c>
      <c r="D53" s="14">
        <f t="shared" si="6"/>
        <v>1</v>
      </c>
      <c r="E53" s="14">
        <f t="shared" si="2"/>
        <v>3</v>
      </c>
      <c r="F53" s="14">
        <f t="shared" si="3"/>
        <v>1</v>
      </c>
      <c r="G53" s="14">
        <f t="shared" si="4"/>
        <v>0</v>
      </c>
      <c r="H53" s="14">
        <f t="shared" si="5"/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0"/>
      <c r="U53" s="20"/>
      <c r="V53" s="20"/>
      <c r="W53" s="20">
        <v>1</v>
      </c>
      <c r="X53" s="20"/>
      <c r="Y53" s="20"/>
      <c r="Z53" s="20"/>
      <c r="AA53" s="20"/>
      <c r="AB53" s="20"/>
      <c r="AC53" s="13"/>
      <c r="AD53" s="13"/>
      <c r="AE53" s="13"/>
      <c r="AF53" s="13"/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/>
      <c r="AM53" s="13"/>
      <c r="AN53" s="13">
        <v>1</v>
      </c>
      <c r="AO53" s="14">
        <v>2</v>
      </c>
      <c r="AP53" s="14">
        <v>1</v>
      </c>
      <c r="AQ53" s="13"/>
      <c r="AR53" s="13"/>
    </row>
    <row r="54" spans="1:44" s="15" customFormat="1" ht="12.75">
      <c r="A54" s="31">
        <v>43</v>
      </c>
      <c r="B54" s="28" t="s">
        <v>17</v>
      </c>
      <c r="C54" s="14">
        <f t="shared" si="6"/>
        <v>0</v>
      </c>
      <c r="D54" s="14">
        <f t="shared" si="6"/>
        <v>0</v>
      </c>
      <c r="E54" s="14">
        <f t="shared" si="2"/>
        <v>1</v>
      </c>
      <c r="F54" s="14">
        <f t="shared" si="3"/>
        <v>0</v>
      </c>
      <c r="G54" s="14">
        <f t="shared" si="4"/>
        <v>2</v>
      </c>
      <c r="H54" s="14">
        <f t="shared" si="5"/>
        <v>0</v>
      </c>
      <c r="I54" s="13"/>
      <c r="J54" s="13"/>
      <c r="K54" s="13"/>
      <c r="L54" s="13"/>
      <c r="M54" s="13"/>
      <c r="N54" s="13"/>
      <c r="O54" s="13"/>
      <c r="P54" s="13"/>
      <c r="Q54" s="13">
        <v>1</v>
      </c>
      <c r="R54" s="13"/>
      <c r="S54" s="13">
        <v>1</v>
      </c>
      <c r="T54" s="20"/>
      <c r="U54" s="20"/>
      <c r="V54" s="20"/>
      <c r="W54" s="20"/>
      <c r="X54" s="20"/>
      <c r="Y54" s="20"/>
      <c r="Z54" s="20"/>
      <c r="AA54" s="20"/>
      <c r="AB54" s="20"/>
      <c r="AC54" s="13"/>
      <c r="AD54" s="13"/>
      <c r="AE54" s="13"/>
      <c r="AF54" s="13"/>
      <c r="AG54" s="13">
        <v>0</v>
      </c>
      <c r="AH54" s="13">
        <v>0</v>
      </c>
      <c r="AI54" s="13">
        <v>0</v>
      </c>
      <c r="AJ54" s="13">
        <v>0</v>
      </c>
      <c r="AK54" s="13">
        <v>1</v>
      </c>
      <c r="AL54" s="13"/>
      <c r="AM54" s="13"/>
      <c r="AN54" s="13"/>
      <c r="AO54" s="14"/>
      <c r="AP54" s="14"/>
      <c r="AQ54" s="13"/>
      <c r="AR54" s="13"/>
    </row>
    <row r="55" spans="1:44" s="15" customFormat="1" ht="12.75">
      <c r="A55" s="31">
        <v>44</v>
      </c>
      <c r="B55" s="28" t="s">
        <v>71</v>
      </c>
      <c r="C55" s="14">
        <f t="shared" si="6"/>
        <v>0</v>
      </c>
      <c r="D55" s="14">
        <f t="shared" si="6"/>
        <v>2</v>
      </c>
      <c r="E55" s="14">
        <f t="shared" si="2"/>
        <v>0</v>
      </c>
      <c r="F55" s="14">
        <f t="shared" si="3"/>
        <v>0</v>
      </c>
      <c r="G55" s="14">
        <f t="shared" si="4"/>
        <v>5</v>
      </c>
      <c r="H55" s="14">
        <f t="shared" si="5"/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>
        <v>1</v>
      </c>
      <c r="T55" s="20"/>
      <c r="U55" s="20"/>
      <c r="V55" s="20"/>
      <c r="W55" s="20"/>
      <c r="X55" s="20"/>
      <c r="Y55" s="20"/>
      <c r="Z55" s="20"/>
      <c r="AA55" s="20"/>
      <c r="AB55" s="20"/>
      <c r="AC55" s="13"/>
      <c r="AD55" s="13"/>
      <c r="AE55" s="13"/>
      <c r="AF55" s="13"/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/>
      <c r="AM55" s="13"/>
      <c r="AN55" s="13">
        <v>2</v>
      </c>
      <c r="AO55" s="14"/>
      <c r="AP55" s="14"/>
      <c r="AQ55" s="13">
        <v>4</v>
      </c>
      <c r="AR55" s="13"/>
    </row>
    <row r="56" spans="1:44" s="15" customFormat="1" ht="12.75">
      <c r="A56" s="31">
        <v>45</v>
      </c>
      <c r="B56" s="28" t="s">
        <v>67</v>
      </c>
      <c r="C56" s="14">
        <f t="shared" si="6"/>
        <v>0</v>
      </c>
      <c r="D56" s="14">
        <f t="shared" si="6"/>
        <v>0</v>
      </c>
      <c r="E56" s="14">
        <f t="shared" si="2"/>
        <v>0</v>
      </c>
      <c r="F56" s="14">
        <f t="shared" si="3"/>
        <v>0</v>
      </c>
      <c r="G56" s="14">
        <f t="shared" si="4"/>
        <v>0</v>
      </c>
      <c r="H56" s="14">
        <f t="shared" si="5"/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0"/>
      <c r="U56" s="20"/>
      <c r="V56" s="20"/>
      <c r="W56" s="20"/>
      <c r="X56" s="20"/>
      <c r="Y56" s="20"/>
      <c r="Z56" s="20"/>
      <c r="AA56" s="20"/>
      <c r="AB56" s="20"/>
      <c r="AC56" s="13"/>
      <c r="AD56" s="13"/>
      <c r="AE56" s="13"/>
      <c r="AF56" s="13"/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/>
      <c r="AM56" s="13"/>
      <c r="AN56" s="13"/>
      <c r="AO56" s="14"/>
      <c r="AP56" s="14"/>
      <c r="AQ56" s="13"/>
      <c r="AR56" s="13"/>
    </row>
    <row r="57" spans="1:44" s="15" customFormat="1" ht="12.75">
      <c r="A57" s="31">
        <v>46</v>
      </c>
      <c r="B57" s="28" t="s">
        <v>59</v>
      </c>
      <c r="C57" s="14">
        <f t="shared" si="6"/>
        <v>1</v>
      </c>
      <c r="D57" s="14">
        <f t="shared" si="6"/>
        <v>0</v>
      </c>
      <c r="E57" s="14">
        <f t="shared" si="2"/>
        <v>1</v>
      </c>
      <c r="F57" s="14">
        <f t="shared" si="3"/>
        <v>1</v>
      </c>
      <c r="G57" s="14">
        <f t="shared" si="4"/>
        <v>1</v>
      </c>
      <c r="H57" s="14">
        <f t="shared" si="5"/>
        <v>0</v>
      </c>
      <c r="I57" s="13"/>
      <c r="J57" s="13"/>
      <c r="K57" s="13"/>
      <c r="L57" s="13"/>
      <c r="M57" s="13"/>
      <c r="N57" s="13"/>
      <c r="O57" s="13">
        <v>1</v>
      </c>
      <c r="P57" s="13"/>
      <c r="Q57" s="13">
        <v>1</v>
      </c>
      <c r="R57" s="13">
        <v>1</v>
      </c>
      <c r="S57" s="13"/>
      <c r="T57" s="20"/>
      <c r="U57" s="20"/>
      <c r="V57" s="20"/>
      <c r="W57" s="20"/>
      <c r="X57" s="20"/>
      <c r="Y57" s="20"/>
      <c r="Z57" s="20"/>
      <c r="AA57" s="20"/>
      <c r="AB57" s="20"/>
      <c r="AC57" s="13"/>
      <c r="AD57" s="13"/>
      <c r="AE57" s="13"/>
      <c r="AF57" s="13"/>
      <c r="AG57" s="13">
        <v>0</v>
      </c>
      <c r="AH57" s="13">
        <v>0</v>
      </c>
      <c r="AI57" s="13">
        <v>0</v>
      </c>
      <c r="AJ57" s="13">
        <v>0</v>
      </c>
      <c r="AK57" s="13">
        <v>1</v>
      </c>
      <c r="AL57" s="13"/>
      <c r="AM57" s="13"/>
      <c r="AN57" s="13"/>
      <c r="AO57" s="14"/>
      <c r="AP57" s="14"/>
      <c r="AQ57" s="13"/>
      <c r="AR57" s="13"/>
    </row>
    <row r="58" spans="1:44" s="15" customFormat="1" ht="12.75">
      <c r="A58" s="31">
        <v>47</v>
      </c>
      <c r="B58" s="28" t="s">
        <v>68</v>
      </c>
      <c r="C58" s="14">
        <f t="shared" si="6"/>
        <v>0</v>
      </c>
      <c r="D58" s="14">
        <f t="shared" si="6"/>
        <v>0</v>
      </c>
      <c r="E58" s="14">
        <f t="shared" si="2"/>
        <v>1</v>
      </c>
      <c r="F58" s="14">
        <f t="shared" si="3"/>
        <v>3</v>
      </c>
      <c r="G58" s="14">
        <f t="shared" si="4"/>
        <v>4</v>
      </c>
      <c r="H58" s="14">
        <f t="shared" si="5"/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0"/>
      <c r="U58" s="20"/>
      <c r="V58" s="20"/>
      <c r="W58" s="20"/>
      <c r="X58" s="20"/>
      <c r="Y58" s="20"/>
      <c r="Z58" s="20"/>
      <c r="AA58" s="20"/>
      <c r="AB58" s="20"/>
      <c r="AC58" s="13"/>
      <c r="AD58" s="13"/>
      <c r="AE58" s="13"/>
      <c r="AF58" s="13"/>
      <c r="AG58" s="13">
        <v>0</v>
      </c>
      <c r="AH58" s="13">
        <v>0</v>
      </c>
      <c r="AI58" s="13">
        <v>0</v>
      </c>
      <c r="AJ58" s="13">
        <v>0</v>
      </c>
      <c r="AK58" s="13">
        <v>1</v>
      </c>
      <c r="AL58" s="13"/>
      <c r="AM58" s="13"/>
      <c r="AN58" s="13"/>
      <c r="AO58" s="14">
        <v>1</v>
      </c>
      <c r="AP58" s="14">
        <v>3</v>
      </c>
      <c r="AQ58" s="13">
        <v>3</v>
      </c>
      <c r="AR58" s="13"/>
    </row>
    <row r="59" spans="1:44" s="15" customFormat="1" ht="12.75">
      <c r="A59" s="31">
        <v>48</v>
      </c>
      <c r="B59" s="28" t="s">
        <v>72</v>
      </c>
      <c r="C59" s="14">
        <f t="shared" si="6"/>
        <v>2</v>
      </c>
      <c r="D59" s="14">
        <f t="shared" si="6"/>
        <v>1</v>
      </c>
      <c r="E59" s="14">
        <f t="shared" si="2"/>
        <v>3</v>
      </c>
      <c r="F59" s="14">
        <f t="shared" si="3"/>
        <v>0</v>
      </c>
      <c r="G59" s="14">
        <f t="shared" si="4"/>
        <v>3</v>
      </c>
      <c r="H59" s="14">
        <f t="shared" si="5"/>
        <v>0</v>
      </c>
      <c r="I59" s="13"/>
      <c r="J59" s="13"/>
      <c r="K59" s="13"/>
      <c r="L59" s="13"/>
      <c r="M59" s="13"/>
      <c r="N59" s="13"/>
      <c r="O59" s="13"/>
      <c r="P59" s="13">
        <v>1</v>
      </c>
      <c r="Q59" s="13">
        <v>1</v>
      </c>
      <c r="R59" s="13"/>
      <c r="S59" s="13"/>
      <c r="T59" s="20"/>
      <c r="U59" s="20"/>
      <c r="V59" s="20"/>
      <c r="W59" s="20"/>
      <c r="X59" s="20"/>
      <c r="Y59" s="20"/>
      <c r="Z59" s="20"/>
      <c r="AA59" s="20"/>
      <c r="AB59" s="20"/>
      <c r="AC59" s="13"/>
      <c r="AD59" s="13"/>
      <c r="AE59" s="13"/>
      <c r="AF59" s="13"/>
      <c r="AG59" s="13">
        <v>2</v>
      </c>
      <c r="AH59" s="13">
        <v>0</v>
      </c>
      <c r="AI59" s="13">
        <v>2</v>
      </c>
      <c r="AJ59" s="13">
        <v>0</v>
      </c>
      <c r="AK59" s="13">
        <v>3</v>
      </c>
      <c r="AL59" s="13"/>
      <c r="AM59" s="13"/>
      <c r="AN59" s="13"/>
      <c r="AO59" s="14"/>
      <c r="AP59" s="14"/>
      <c r="AQ59" s="13"/>
      <c r="AR59" s="13"/>
    </row>
    <row r="60" spans="1:44" s="16" customFormat="1" ht="14.25" customHeight="1">
      <c r="A60" s="31">
        <v>49</v>
      </c>
      <c r="B60" s="28" t="s">
        <v>73</v>
      </c>
      <c r="C60" s="14">
        <f t="shared" si="6"/>
        <v>0</v>
      </c>
      <c r="D60" s="14">
        <f t="shared" si="6"/>
        <v>0</v>
      </c>
      <c r="E60" s="14">
        <f t="shared" si="2"/>
        <v>0</v>
      </c>
      <c r="F60" s="14">
        <f t="shared" si="3"/>
        <v>0</v>
      </c>
      <c r="G60" s="14">
        <f t="shared" si="4"/>
        <v>0</v>
      </c>
      <c r="H60" s="14">
        <f t="shared" si="5"/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0"/>
      <c r="U60" s="20"/>
      <c r="V60" s="20"/>
      <c r="W60" s="20"/>
      <c r="X60" s="20"/>
      <c r="Y60" s="20"/>
      <c r="Z60" s="20"/>
      <c r="AA60" s="20"/>
      <c r="AB60" s="20"/>
      <c r="AC60" s="13"/>
      <c r="AD60" s="13"/>
      <c r="AE60" s="13"/>
      <c r="AF60" s="13"/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/>
      <c r="AM60" s="13"/>
      <c r="AN60" s="13"/>
      <c r="AO60" s="14"/>
      <c r="AP60" s="14"/>
      <c r="AQ60" s="13"/>
      <c r="AR60" s="13"/>
    </row>
    <row r="61" spans="1:44" s="15" customFormat="1" ht="12.75">
      <c r="A61" s="31">
        <v>50</v>
      </c>
      <c r="B61" s="28" t="s">
        <v>74</v>
      </c>
      <c r="C61" s="14">
        <f t="shared" si="6"/>
        <v>0</v>
      </c>
      <c r="D61" s="14">
        <f t="shared" si="6"/>
        <v>0</v>
      </c>
      <c r="E61" s="14">
        <f t="shared" si="2"/>
        <v>0</v>
      </c>
      <c r="F61" s="14">
        <f t="shared" si="3"/>
        <v>0</v>
      </c>
      <c r="G61" s="14">
        <f t="shared" si="4"/>
        <v>0</v>
      </c>
      <c r="H61" s="14">
        <f t="shared" si="5"/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0"/>
      <c r="U61" s="20"/>
      <c r="V61" s="20"/>
      <c r="W61" s="20"/>
      <c r="X61" s="20"/>
      <c r="Y61" s="20"/>
      <c r="Z61" s="20"/>
      <c r="AA61" s="20"/>
      <c r="AB61" s="20"/>
      <c r="AC61" s="13"/>
      <c r="AD61" s="13"/>
      <c r="AE61" s="13"/>
      <c r="AF61" s="13"/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/>
      <c r="AM61" s="13"/>
      <c r="AN61" s="13"/>
      <c r="AO61" s="14"/>
      <c r="AP61" s="14"/>
      <c r="AQ61" s="13"/>
      <c r="AR61" s="13"/>
    </row>
    <row r="62" spans="1:44" s="15" customFormat="1" ht="12.75">
      <c r="A62" s="31">
        <v>51</v>
      </c>
      <c r="B62" s="28" t="s">
        <v>65</v>
      </c>
      <c r="C62" s="14">
        <f t="shared" si="6"/>
        <v>0</v>
      </c>
      <c r="D62" s="14">
        <f t="shared" si="6"/>
        <v>2</v>
      </c>
      <c r="E62" s="14">
        <f t="shared" si="2"/>
        <v>0</v>
      </c>
      <c r="F62" s="14">
        <f t="shared" si="3"/>
        <v>0</v>
      </c>
      <c r="G62" s="14">
        <f t="shared" si="4"/>
        <v>5</v>
      </c>
      <c r="H62" s="14">
        <f t="shared" si="5"/>
        <v>1</v>
      </c>
      <c r="I62" s="13"/>
      <c r="J62" s="13"/>
      <c r="K62" s="13"/>
      <c r="L62" s="13"/>
      <c r="M62" s="13"/>
      <c r="N62" s="13"/>
      <c r="O62" s="13"/>
      <c r="P62" s="13">
        <v>1</v>
      </c>
      <c r="Q62" s="13"/>
      <c r="R62" s="13"/>
      <c r="S62" s="13">
        <v>1</v>
      </c>
      <c r="T62" s="20">
        <v>1</v>
      </c>
      <c r="U62" s="20"/>
      <c r="V62" s="20"/>
      <c r="W62" s="20"/>
      <c r="X62" s="20"/>
      <c r="Y62" s="20"/>
      <c r="Z62" s="20"/>
      <c r="AA62" s="20"/>
      <c r="AB62" s="20"/>
      <c r="AC62" s="13"/>
      <c r="AD62" s="13"/>
      <c r="AE62" s="13"/>
      <c r="AF62" s="13"/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/>
      <c r="AM62" s="13"/>
      <c r="AN62" s="13">
        <v>1</v>
      </c>
      <c r="AO62" s="14"/>
      <c r="AP62" s="14"/>
      <c r="AQ62" s="13">
        <v>4</v>
      </c>
      <c r="AR62" s="13"/>
    </row>
    <row r="63" spans="1:44" s="15" customFormat="1" ht="12.75">
      <c r="A63" s="31">
        <v>52</v>
      </c>
      <c r="B63" s="28" t="s">
        <v>66</v>
      </c>
      <c r="C63" s="14">
        <f t="shared" si="6"/>
        <v>0</v>
      </c>
      <c r="D63" s="14">
        <f t="shared" si="6"/>
        <v>0</v>
      </c>
      <c r="E63" s="14">
        <f t="shared" si="2"/>
        <v>0</v>
      </c>
      <c r="F63" s="14">
        <f t="shared" si="3"/>
        <v>0</v>
      </c>
      <c r="G63" s="14">
        <f t="shared" si="4"/>
        <v>0</v>
      </c>
      <c r="H63" s="14">
        <f t="shared" si="5"/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0"/>
      <c r="U63" s="20"/>
      <c r="V63" s="20"/>
      <c r="W63" s="20"/>
      <c r="X63" s="20"/>
      <c r="Y63" s="20"/>
      <c r="Z63" s="20"/>
      <c r="AA63" s="20"/>
      <c r="AB63" s="20"/>
      <c r="AC63" s="13"/>
      <c r="AD63" s="13"/>
      <c r="AE63" s="13"/>
      <c r="AF63" s="13"/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/>
      <c r="AM63" s="13"/>
      <c r="AN63" s="13"/>
      <c r="AO63" s="14"/>
      <c r="AP63" s="14"/>
      <c r="AQ63" s="13"/>
      <c r="AR63" s="13"/>
    </row>
    <row r="64" spans="1:44" s="15" customFormat="1" ht="12.75">
      <c r="A64" s="31">
        <v>53</v>
      </c>
      <c r="B64" s="28" t="s">
        <v>92</v>
      </c>
      <c r="C64" s="14">
        <f t="shared" si="6"/>
        <v>0</v>
      </c>
      <c r="D64" s="14">
        <f t="shared" si="6"/>
        <v>1</v>
      </c>
      <c r="E64" s="14">
        <f t="shared" si="2"/>
        <v>0</v>
      </c>
      <c r="F64" s="14">
        <f t="shared" si="3"/>
        <v>0</v>
      </c>
      <c r="G64" s="14">
        <f t="shared" si="4"/>
        <v>3</v>
      </c>
      <c r="H64" s="14">
        <f t="shared" si="5"/>
        <v>0</v>
      </c>
      <c r="I64" s="13"/>
      <c r="J64" s="13"/>
      <c r="K64" s="13"/>
      <c r="L64" s="13"/>
      <c r="M64" s="13"/>
      <c r="N64" s="13"/>
      <c r="O64" s="13"/>
      <c r="P64" s="13">
        <v>1</v>
      </c>
      <c r="Q64" s="13"/>
      <c r="R64" s="13"/>
      <c r="S64" s="13">
        <v>2</v>
      </c>
      <c r="T64" s="20"/>
      <c r="U64" s="20"/>
      <c r="V64" s="20"/>
      <c r="W64" s="20"/>
      <c r="X64" s="20"/>
      <c r="Y64" s="20"/>
      <c r="Z64" s="20"/>
      <c r="AA64" s="20"/>
      <c r="AB64" s="20"/>
      <c r="AC64" s="13"/>
      <c r="AD64" s="13"/>
      <c r="AE64" s="13"/>
      <c r="AF64" s="13"/>
      <c r="AG64" s="13">
        <v>0</v>
      </c>
      <c r="AH64" s="13">
        <v>0</v>
      </c>
      <c r="AI64" s="13">
        <v>0</v>
      </c>
      <c r="AJ64" s="13">
        <v>0</v>
      </c>
      <c r="AK64" s="13">
        <v>1</v>
      </c>
      <c r="AL64" s="13"/>
      <c r="AM64" s="13"/>
      <c r="AN64" s="13"/>
      <c r="AO64" s="14"/>
      <c r="AP64" s="14"/>
      <c r="AQ64" s="13"/>
      <c r="AR64" s="13"/>
    </row>
    <row r="65" spans="1:44" s="15" customFormat="1" ht="12.75">
      <c r="A65" s="31">
        <v>54</v>
      </c>
      <c r="B65" s="28" t="s">
        <v>60</v>
      </c>
      <c r="C65" s="14">
        <f t="shared" si="6"/>
        <v>1</v>
      </c>
      <c r="D65" s="14">
        <f t="shared" si="6"/>
        <v>1</v>
      </c>
      <c r="E65" s="14">
        <f t="shared" si="2"/>
        <v>1</v>
      </c>
      <c r="F65" s="14">
        <f t="shared" si="3"/>
        <v>1</v>
      </c>
      <c r="G65" s="14">
        <f t="shared" si="4"/>
        <v>1</v>
      </c>
      <c r="H65" s="14">
        <f t="shared" si="5"/>
        <v>0</v>
      </c>
      <c r="I65" s="13"/>
      <c r="J65" s="13"/>
      <c r="K65" s="13"/>
      <c r="L65" s="13"/>
      <c r="M65" s="13"/>
      <c r="N65" s="13"/>
      <c r="O65" s="13">
        <v>1</v>
      </c>
      <c r="P65" s="13">
        <v>1</v>
      </c>
      <c r="Q65" s="13">
        <v>1</v>
      </c>
      <c r="R65" s="13">
        <v>1</v>
      </c>
      <c r="S65" s="13">
        <v>1</v>
      </c>
      <c r="T65" s="20"/>
      <c r="U65" s="20"/>
      <c r="V65" s="20"/>
      <c r="W65" s="20"/>
      <c r="X65" s="20"/>
      <c r="Y65" s="20"/>
      <c r="Z65" s="20"/>
      <c r="AA65" s="20"/>
      <c r="AB65" s="20"/>
      <c r="AC65" s="13"/>
      <c r="AD65" s="13"/>
      <c r="AE65" s="13"/>
      <c r="AF65" s="13"/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/>
      <c r="AM65" s="13"/>
      <c r="AN65" s="13"/>
      <c r="AO65" s="14"/>
      <c r="AP65" s="14"/>
      <c r="AQ65" s="13"/>
      <c r="AR65" s="13"/>
    </row>
    <row r="66" spans="1:44" s="15" customFormat="1" ht="12.75">
      <c r="A66" s="31">
        <v>55</v>
      </c>
      <c r="B66" s="28" t="s">
        <v>61</v>
      </c>
      <c r="C66" s="14">
        <f t="shared" si="6"/>
        <v>0</v>
      </c>
      <c r="D66" s="14">
        <f t="shared" si="6"/>
        <v>0</v>
      </c>
      <c r="E66" s="14">
        <f t="shared" si="2"/>
        <v>0</v>
      </c>
      <c r="F66" s="14">
        <f t="shared" si="3"/>
        <v>0</v>
      </c>
      <c r="G66" s="14">
        <f t="shared" si="4"/>
        <v>1</v>
      </c>
      <c r="H66" s="14">
        <f t="shared" si="5"/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0"/>
      <c r="U66" s="20"/>
      <c r="V66" s="20"/>
      <c r="W66" s="20"/>
      <c r="X66" s="20"/>
      <c r="Y66" s="20">
        <v>1</v>
      </c>
      <c r="Z66" s="20"/>
      <c r="AA66" s="20"/>
      <c r="AB66" s="20"/>
      <c r="AC66" s="13"/>
      <c r="AD66" s="13"/>
      <c r="AE66" s="13"/>
      <c r="AF66" s="13"/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/>
      <c r="AM66" s="13"/>
      <c r="AN66" s="13"/>
      <c r="AO66" s="14"/>
      <c r="AP66" s="14"/>
      <c r="AQ66" s="13"/>
      <c r="AR66" s="13"/>
    </row>
    <row r="67" spans="1:44" s="15" customFormat="1" ht="12.75">
      <c r="A67" s="31">
        <v>56</v>
      </c>
      <c r="B67" s="28" t="s">
        <v>58</v>
      </c>
      <c r="C67" s="14">
        <f t="shared" si="6"/>
        <v>5</v>
      </c>
      <c r="D67" s="14">
        <f t="shared" si="6"/>
        <v>0</v>
      </c>
      <c r="E67" s="14">
        <f t="shared" si="2"/>
        <v>0</v>
      </c>
      <c r="F67" s="14">
        <f t="shared" si="3"/>
        <v>2</v>
      </c>
      <c r="G67" s="14">
        <f t="shared" si="4"/>
        <v>1</v>
      </c>
      <c r="H67" s="14">
        <f t="shared" si="5"/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20"/>
      <c r="U67" s="20"/>
      <c r="V67" s="20"/>
      <c r="W67" s="20"/>
      <c r="X67" s="20"/>
      <c r="Y67" s="20"/>
      <c r="Z67" s="20"/>
      <c r="AA67" s="20">
        <v>5</v>
      </c>
      <c r="AB67" s="20"/>
      <c r="AC67" s="13"/>
      <c r="AD67" s="13"/>
      <c r="AE67" s="13"/>
      <c r="AF67" s="13"/>
      <c r="AG67" s="13">
        <v>0</v>
      </c>
      <c r="AH67" s="13">
        <v>0</v>
      </c>
      <c r="AI67" s="13">
        <v>0</v>
      </c>
      <c r="AJ67" s="13">
        <v>1</v>
      </c>
      <c r="AK67" s="13">
        <v>1</v>
      </c>
      <c r="AL67" s="13"/>
      <c r="AM67" s="13"/>
      <c r="AN67" s="13"/>
      <c r="AO67" s="14"/>
      <c r="AP67" s="14">
        <v>1</v>
      </c>
      <c r="AQ67" s="13"/>
      <c r="AR67" s="13"/>
    </row>
    <row r="68" spans="1:44" s="15" customFormat="1" ht="11.25" customHeight="1">
      <c r="A68" s="31">
        <v>57</v>
      </c>
      <c r="B68" s="28" t="s">
        <v>62</v>
      </c>
      <c r="C68" s="14">
        <f t="shared" si="6"/>
        <v>0</v>
      </c>
      <c r="D68" s="14">
        <f t="shared" si="6"/>
        <v>3</v>
      </c>
      <c r="E68" s="14">
        <f t="shared" si="2"/>
        <v>2</v>
      </c>
      <c r="F68" s="14">
        <f t="shared" si="3"/>
        <v>1</v>
      </c>
      <c r="G68" s="14">
        <f t="shared" si="4"/>
        <v>1</v>
      </c>
      <c r="H68" s="14">
        <f t="shared" si="5"/>
        <v>0</v>
      </c>
      <c r="I68" s="13"/>
      <c r="J68" s="13">
        <v>2</v>
      </c>
      <c r="K68" s="13"/>
      <c r="L68" s="13"/>
      <c r="M68" s="13"/>
      <c r="N68" s="13"/>
      <c r="O68" s="13"/>
      <c r="P68" s="13">
        <v>1</v>
      </c>
      <c r="Q68" s="13">
        <v>1</v>
      </c>
      <c r="R68" s="13"/>
      <c r="S68" s="13">
        <v>1</v>
      </c>
      <c r="T68" s="20"/>
      <c r="U68" s="20"/>
      <c r="V68" s="20"/>
      <c r="W68" s="20"/>
      <c r="X68" s="20"/>
      <c r="Y68" s="20"/>
      <c r="Z68" s="20"/>
      <c r="AA68" s="20"/>
      <c r="AB68" s="20"/>
      <c r="AC68" s="13"/>
      <c r="AD68" s="13"/>
      <c r="AE68" s="13"/>
      <c r="AF68" s="13"/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/>
      <c r="AM68" s="13"/>
      <c r="AN68" s="13"/>
      <c r="AO68" s="14">
        <v>1</v>
      </c>
      <c r="AP68" s="14">
        <v>1</v>
      </c>
      <c r="AQ68" s="13"/>
      <c r="AR68" s="13"/>
    </row>
    <row r="69" spans="1:44" s="15" customFormat="1" ht="12.75">
      <c r="A69" s="31">
        <v>58</v>
      </c>
      <c r="B69" s="28" t="s">
        <v>69</v>
      </c>
      <c r="C69" s="14">
        <f t="shared" si="6"/>
        <v>0</v>
      </c>
      <c r="D69" s="14">
        <f t="shared" si="6"/>
        <v>0</v>
      </c>
      <c r="E69" s="14">
        <f t="shared" si="2"/>
        <v>0</v>
      </c>
      <c r="F69" s="14">
        <f t="shared" si="3"/>
        <v>0</v>
      </c>
      <c r="G69" s="14">
        <f t="shared" si="4"/>
        <v>0</v>
      </c>
      <c r="H69" s="14">
        <f t="shared" si="5"/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20"/>
      <c r="U69" s="20"/>
      <c r="V69" s="20"/>
      <c r="W69" s="20"/>
      <c r="X69" s="20"/>
      <c r="Y69" s="20"/>
      <c r="Z69" s="20"/>
      <c r="AA69" s="20"/>
      <c r="AB69" s="20"/>
      <c r="AC69" s="13"/>
      <c r="AD69" s="13"/>
      <c r="AE69" s="13"/>
      <c r="AF69" s="13"/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/>
      <c r="AM69" s="13"/>
      <c r="AN69" s="13"/>
      <c r="AO69" s="14"/>
      <c r="AP69" s="14"/>
      <c r="AQ69" s="13"/>
      <c r="AR69" s="13"/>
    </row>
    <row r="70" spans="1:44" s="15" customFormat="1" ht="12.75">
      <c r="A70" s="31">
        <v>59</v>
      </c>
      <c r="B70" s="28" t="s">
        <v>70</v>
      </c>
      <c r="C70" s="14">
        <f t="shared" si="6"/>
        <v>0</v>
      </c>
      <c r="D70" s="14">
        <f t="shared" si="6"/>
        <v>0</v>
      </c>
      <c r="E70" s="14">
        <f t="shared" si="2"/>
        <v>0</v>
      </c>
      <c r="F70" s="14">
        <f t="shared" si="3"/>
        <v>0</v>
      </c>
      <c r="G70" s="14">
        <f t="shared" si="4"/>
        <v>0</v>
      </c>
      <c r="H70" s="14">
        <f t="shared" si="5"/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0"/>
      <c r="U70" s="20"/>
      <c r="V70" s="20"/>
      <c r="W70" s="20"/>
      <c r="X70" s="20"/>
      <c r="Y70" s="20"/>
      <c r="Z70" s="20"/>
      <c r="AA70" s="20"/>
      <c r="AB70" s="20"/>
      <c r="AC70" s="13"/>
      <c r="AD70" s="13"/>
      <c r="AE70" s="13"/>
      <c r="AF70" s="13"/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/>
      <c r="AM70" s="13"/>
      <c r="AN70" s="13"/>
      <c r="AO70" s="14"/>
      <c r="AP70" s="14"/>
      <c r="AQ70" s="13"/>
      <c r="AR70" s="13"/>
    </row>
    <row r="71" spans="1:44" s="15" customFormat="1" ht="12.75">
      <c r="A71" s="31">
        <v>60</v>
      </c>
      <c r="B71" s="28" t="s">
        <v>15</v>
      </c>
      <c r="C71" s="14">
        <f t="shared" si="6"/>
        <v>2</v>
      </c>
      <c r="D71" s="14">
        <f t="shared" si="6"/>
        <v>0</v>
      </c>
      <c r="E71" s="14">
        <f t="shared" si="2"/>
        <v>5</v>
      </c>
      <c r="F71" s="14">
        <f t="shared" si="3"/>
        <v>1</v>
      </c>
      <c r="G71" s="14">
        <f t="shared" si="4"/>
        <v>7</v>
      </c>
      <c r="H71" s="14">
        <f t="shared" si="5"/>
        <v>0</v>
      </c>
      <c r="I71" s="13"/>
      <c r="J71" s="13"/>
      <c r="K71" s="13"/>
      <c r="L71" s="13"/>
      <c r="M71" s="13"/>
      <c r="N71" s="13"/>
      <c r="O71" s="13">
        <v>1</v>
      </c>
      <c r="P71" s="13"/>
      <c r="Q71" s="13"/>
      <c r="R71" s="13">
        <v>1</v>
      </c>
      <c r="S71" s="13">
        <v>4</v>
      </c>
      <c r="T71" s="20"/>
      <c r="U71" s="20">
        <v>1</v>
      </c>
      <c r="V71" s="20">
        <v>0</v>
      </c>
      <c r="W71" s="20">
        <v>4</v>
      </c>
      <c r="X71" s="20">
        <v>0</v>
      </c>
      <c r="Y71" s="20">
        <v>1</v>
      </c>
      <c r="Z71" s="20"/>
      <c r="AA71" s="20"/>
      <c r="AB71" s="20"/>
      <c r="AC71" s="13"/>
      <c r="AD71" s="13"/>
      <c r="AE71" s="13"/>
      <c r="AF71" s="13"/>
      <c r="AG71" s="13">
        <v>0</v>
      </c>
      <c r="AH71" s="13">
        <v>0</v>
      </c>
      <c r="AI71" s="13">
        <v>1</v>
      </c>
      <c r="AJ71" s="13">
        <v>0</v>
      </c>
      <c r="AK71" s="13">
        <v>2</v>
      </c>
      <c r="AL71" s="13"/>
      <c r="AM71" s="13"/>
      <c r="AN71" s="13"/>
      <c r="AO71" s="14"/>
      <c r="AP71" s="14"/>
      <c r="AQ71" s="13"/>
      <c r="AR71" s="13"/>
    </row>
    <row r="72" spans="1:44" s="15" customFormat="1" ht="12.75">
      <c r="A72" s="31">
        <v>61</v>
      </c>
      <c r="B72" s="28" t="s">
        <v>24</v>
      </c>
      <c r="C72" s="14">
        <f t="shared" si="6"/>
        <v>0</v>
      </c>
      <c r="D72" s="14">
        <f t="shared" si="6"/>
        <v>0</v>
      </c>
      <c r="E72" s="14">
        <f t="shared" si="2"/>
        <v>1</v>
      </c>
      <c r="F72" s="14">
        <f t="shared" si="3"/>
        <v>0</v>
      </c>
      <c r="G72" s="14">
        <f t="shared" si="4"/>
        <v>1</v>
      </c>
      <c r="H72" s="14">
        <f t="shared" si="5"/>
        <v>0</v>
      </c>
      <c r="I72" s="13"/>
      <c r="J72" s="13"/>
      <c r="K72" s="13"/>
      <c r="L72" s="13"/>
      <c r="M72" s="13"/>
      <c r="N72" s="13"/>
      <c r="O72" s="13"/>
      <c r="P72" s="13"/>
      <c r="Q72" s="13">
        <v>1</v>
      </c>
      <c r="R72" s="13"/>
      <c r="S72" s="13">
        <v>1</v>
      </c>
      <c r="T72" s="20"/>
      <c r="U72" s="20"/>
      <c r="V72" s="20"/>
      <c r="W72" s="20"/>
      <c r="X72" s="20"/>
      <c r="Y72" s="20"/>
      <c r="Z72" s="20"/>
      <c r="AA72" s="20"/>
      <c r="AB72" s="20"/>
      <c r="AC72" s="13"/>
      <c r="AD72" s="13"/>
      <c r="AE72" s="13"/>
      <c r="AF72" s="13"/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/>
      <c r="AM72" s="13"/>
      <c r="AN72" s="13"/>
      <c r="AO72" s="14"/>
      <c r="AP72" s="14"/>
      <c r="AQ72" s="13"/>
      <c r="AR72" s="13"/>
    </row>
    <row r="73" spans="1:44" s="15" customFormat="1" ht="12.75">
      <c r="A73" s="31">
        <v>62</v>
      </c>
      <c r="B73" s="28" t="s">
        <v>23</v>
      </c>
      <c r="C73" s="14">
        <f t="shared" si="6"/>
        <v>0</v>
      </c>
      <c r="D73" s="14">
        <f t="shared" si="6"/>
        <v>1</v>
      </c>
      <c r="E73" s="14">
        <f t="shared" si="2"/>
        <v>0</v>
      </c>
      <c r="F73" s="14">
        <f t="shared" si="3"/>
        <v>0</v>
      </c>
      <c r="G73" s="14">
        <f t="shared" si="4"/>
        <v>1</v>
      </c>
      <c r="H73" s="14">
        <f t="shared" si="5"/>
        <v>0</v>
      </c>
      <c r="I73" s="13"/>
      <c r="J73" s="13"/>
      <c r="K73" s="13"/>
      <c r="L73" s="13"/>
      <c r="M73" s="13"/>
      <c r="N73" s="13"/>
      <c r="O73" s="13"/>
      <c r="P73" s="13">
        <v>1</v>
      </c>
      <c r="Q73" s="13"/>
      <c r="R73" s="13"/>
      <c r="S73" s="13"/>
      <c r="T73" s="20"/>
      <c r="U73" s="20"/>
      <c r="V73" s="20"/>
      <c r="W73" s="20"/>
      <c r="X73" s="20"/>
      <c r="Y73" s="20">
        <v>1</v>
      </c>
      <c r="Z73" s="20"/>
      <c r="AA73" s="20"/>
      <c r="AB73" s="20"/>
      <c r="AC73" s="13"/>
      <c r="AD73" s="13"/>
      <c r="AE73" s="13"/>
      <c r="AF73" s="13"/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/>
      <c r="AM73" s="13"/>
      <c r="AN73" s="13"/>
      <c r="AO73" s="14"/>
      <c r="AP73" s="14"/>
      <c r="AQ73" s="13"/>
      <c r="AR73" s="13"/>
    </row>
    <row r="74" spans="1:44" s="15" customFormat="1" ht="12.75">
      <c r="A74" s="31">
        <v>63</v>
      </c>
      <c r="B74" s="28" t="s">
        <v>8</v>
      </c>
      <c r="C74" s="14">
        <f t="shared" si="6"/>
        <v>2</v>
      </c>
      <c r="D74" s="14">
        <f t="shared" si="6"/>
        <v>1</v>
      </c>
      <c r="E74" s="14">
        <f t="shared" si="2"/>
        <v>1</v>
      </c>
      <c r="F74" s="14">
        <f t="shared" si="3"/>
        <v>3</v>
      </c>
      <c r="G74" s="14">
        <f t="shared" si="4"/>
        <v>2</v>
      </c>
      <c r="H74" s="14">
        <f t="shared" si="5"/>
        <v>1</v>
      </c>
      <c r="I74" s="13">
        <v>1</v>
      </c>
      <c r="J74" s="13">
        <v>1</v>
      </c>
      <c r="K74" s="13"/>
      <c r="L74" s="13"/>
      <c r="M74" s="13">
        <v>1</v>
      </c>
      <c r="N74" s="13">
        <v>1</v>
      </c>
      <c r="O74" s="13">
        <v>1</v>
      </c>
      <c r="P74" s="13"/>
      <c r="Q74" s="13">
        <v>1</v>
      </c>
      <c r="R74" s="13">
        <v>2</v>
      </c>
      <c r="S74" s="13">
        <v>1</v>
      </c>
      <c r="T74" s="20"/>
      <c r="U74" s="20"/>
      <c r="V74" s="20"/>
      <c r="W74" s="20"/>
      <c r="X74" s="20"/>
      <c r="Y74" s="20"/>
      <c r="Z74" s="20"/>
      <c r="AA74" s="20"/>
      <c r="AB74" s="20"/>
      <c r="AC74" s="13"/>
      <c r="AD74" s="13"/>
      <c r="AE74" s="13"/>
      <c r="AF74" s="13"/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/>
      <c r="AM74" s="13"/>
      <c r="AN74" s="13"/>
      <c r="AO74" s="14"/>
      <c r="AP74" s="14">
        <v>1</v>
      </c>
      <c r="AQ74" s="13"/>
      <c r="AR74" s="13"/>
    </row>
    <row r="75" spans="1:44" s="18" customFormat="1" ht="12.75">
      <c r="A75" s="31">
        <v>64</v>
      </c>
      <c r="B75" s="28" t="s">
        <v>77</v>
      </c>
      <c r="C75" s="14">
        <f t="shared" si="6"/>
        <v>0</v>
      </c>
      <c r="D75" s="14">
        <f t="shared" si="6"/>
        <v>6</v>
      </c>
      <c r="E75" s="14">
        <f t="shared" si="2"/>
        <v>6</v>
      </c>
      <c r="F75" s="14">
        <f t="shared" si="3"/>
        <v>4</v>
      </c>
      <c r="G75" s="14">
        <f t="shared" si="4"/>
        <v>15</v>
      </c>
      <c r="H75" s="14">
        <f t="shared" si="5"/>
        <v>1</v>
      </c>
      <c r="I75" s="13"/>
      <c r="J75" s="13"/>
      <c r="K75" s="13"/>
      <c r="L75" s="13"/>
      <c r="M75" s="13"/>
      <c r="N75" s="13"/>
      <c r="O75" s="13"/>
      <c r="P75" s="13">
        <v>3</v>
      </c>
      <c r="Q75" s="13">
        <v>3</v>
      </c>
      <c r="R75" s="13"/>
      <c r="S75" s="13">
        <v>5</v>
      </c>
      <c r="T75" s="20"/>
      <c r="U75" s="20">
        <v>0</v>
      </c>
      <c r="V75" s="20">
        <v>1</v>
      </c>
      <c r="W75" s="20">
        <v>1</v>
      </c>
      <c r="X75" s="20">
        <v>0</v>
      </c>
      <c r="Y75" s="20">
        <v>5</v>
      </c>
      <c r="Z75" s="20"/>
      <c r="AA75" s="20"/>
      <c r="AB75" s="20"/>
      <c r="AC75" s="13"/>
      <c r="AD75" s="13"/>
      <c r="AE75" s="13"/>
      <c r="AF75" s="13"/>
      <c r="AG75" s="13">
        <v>0</v>
      </c>
      <c r="AH75" s="13">
        <v>2</v>
      </c>
      <c r="AI75" s="13">
        <v>0</v>
      </c>
      <c r="AJ75" s="13">
        <v>1</v>
      </c>
      <c r="AK75" s="13">
        <v>1</v>
      </c>
      <c r="AL75" s="13"/>
      <c r="AM75" s="13"/>
      <c r="AN75" s="13"/>
      <c r="AO75" s="14">
        <v>2</v>
      </c>
      <c r="AP75" s="14">
        <v>3</v>
      </c>
      <c r="AQ75" s="13">
        <v>4</v>
      </c>
      <c r="AR75" s="13">
        <v>1</v>
      </c>
    </row>
    <row r="76" spans="1:44" s="15" customFormat="1" ht="12.75">
      <c r="A76" s="31">
        <v>65</v>
      </c>
      <c r="B76" s="28" t="s">
        <v>9</v>
      </c>
      <c r="C76" s="14">
        <f t="shared" si="6"/>
        <v>1</v>
      </c>
      <c r="D76" s="14">
        <f t="shared" si="6"/>
        <v>1</v>
      </c>
      <c r="E76" s="14">
        <f aca="true" t="shared" si="7" ref="E76:E96">K76+Q76+W76+AC76+AI76+AO76</f>
        <v>0</v>
      </c>
      <c r="F76" s="14">
        <f aca="true" t="shared" si="8" ref="F76:F96">L76+R76+X76+AD76+AJ76+AP76</f>
        <v>0</v>
      </c>
      <c r="G76" s="14">
        <f aca="true" t="shared" si="9" ref="G76:G96">M76+S76+Y76+AE76+AK76+AQ76</f>
        <v>1</v>
      </c>
      <c r="H76" s="14">
        <f aca="true" t="shared" si="10" ref="H76:H96">N76+T76+Z76+AF76+AL76+AR76</f>
        <v>0</v>
      </c>
      <c r="I76" s="13"/>
      <c r="J76" s="13"/>
      <c r="K76" s="13"/>
      <c r="L76" s="13"/>
      <c r="M76" s="13"/>
      <c r="N76" s="13"/>
      <c r="O76" s="13">
        <v>1</v>
      </c>
      <c r="P76" s="13">
        <v>1</v>
      </c>
      <c r="Q76" s="13"/>
      <c r="R76" s="13"/>
      <c r="S76" s="13">
        <v>1</v>
      </c>
      <c r="T76" s="20"/>
      <c r="U76" s="20"/>
      <c r="V76" s="20"/>
      <c r="W76" s="20"/>
      <c r="X76" s="20"/>
      <c r="Y76" s="20"/>
      <c r="Z76" s="20"/>
      <c r="AA76" s="20"/>
      <c r="AB76" s="20"/>
      <c r="AC76" s="13"/>
      <c r="AD76" s="13"/>
      <c r="AE76" s="13"/>
      <c r="AF76" s="13"/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/>
      <c r="AM76" s="13"/>
      <c r="AN76" s="13"/>
      <c r="AO76" s="14"/>
      <c r="AP76" s="14"/>
      <c r="AQ76" s="13"/>
      <c r="AR76" s="13"/>
    </row>
    <row r="77" spans="1:44" s="15" customFormat="1" ht="12.75">
      <c r="A77" s="31">
        <v>66</v>
      </c>
      <c r="B77" s="28" t="s">
        <v>49</v>
      </c>
      <c r="C77" s="14">
        <f aca="true" t="shared" si="11" ref="C77:D96">I77+O77+U77+AA77+AG77+AM77</f>
        <v>0</v>
      </c>
      <c r="D77" s="14">
        <f t="shared" si="11"/>
        <v>0</v>
      </c>
      <c r="E77" s="14">
        <f t="shared" si="7"/>
        <v>0</v>
      </c>
      <c r="F77" s="14">
        <f t="shared" si="8"/>
        <v>0</v>
      </c>
      <c r="G77" s="14">
        <f t="shared" si="9"/>
        <v>0</v>
      </c>
      <c r="H77" s="14">
        <f t="shared" si="10"/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0"/>
      <c r="U77" s="20"/>
      <c r="V77" s="20"/>
      <c r="W77" s="20"/>
      <c r="X77" s="20"/>
      <c r="Y77" s="20"/>
      <c r="Z77" s="20"/>
      <c r="AA77" s="20"/>
      <c r="AB77" s="20"/>
      <c r="AC77" s="13"/>
      <c r="AD77" s="13"/>
      <c r="AE77" s="13"/>
      <c r="AF77" s="13"/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/>
      <c r="AM77" s="13"/>
      <c r="AN77" s="13"/>
      <c r="AO77" s="14"/>
      <c r="AP77" s="14"/>
      <c r="AQ77" s="13"/>
      <c r="AR77" s="13"/>
    </row>
    <row r="78" spans="1:44" s="15" customFormat="1" ht="12.75">
      <c r="A78" s="31">
        <v>67</v>
      </c>
      <c r="B78" s="28" t="s">
        <v>10</v>
      </c>
      <c r="C78" s="14">
        <f t="shared" si="11"/>
        <v>2</v>
      </c>
      <c r="D78" s="14">
        <f t="shared" si="11"/>
        <v>9</v>
      </c>
      <c r="E78" s="14">
        <f t="shared" si="7"/>
        <v>4</v>
      </c>
      <c r="F78" s="14">
        <f t="shared" si="8"/>
        <v>0</v>
      </c>
      <c r="G78" s="14">
        <f t="shared" si="9"/>
        <v>4</v>
      </c>
      <c r="H78" s="14">
        <f t="shared" si="10"/>
        <v>0</v>
      </c>
      <c r="I78" s="13"/>
      <c r="J78" s="13"/>
      <c r="K78" s="13">
        <v>1</v>
      </c>
      <c r="L78" s="13"/>
      <c r="M78" s="13"/>
      <c r="N78" s="13"/>
      <c r="O78" s="13"/>
      <c r="P78" s="13"/>
      <c r="Q78" s="13"/>
      <c r="R78" s="13"/>
      <c r="S78" s="13"/>
      <c r="T78" s="20"/>
      <c r="U78" s="20">
        <v>1</v>
      </c>
      <c r="V78" s="20">
        <v>3</v>
      </c>
      <c r="W78" s="20">
        <v>1</v>
      </c>
      <c r="X78" s="20">
        <v>0</v>
      </c>
      <c r="Y78" s="20">
        <v>3</v>
      </c>
      <c r="Z78" s="20"/>
      <c r="AA78" s="20"/>
      <c r="AB78" s="20">
        <v>4</v>
      </c>
      <c r="AC78" s="13"/>
      <c r="AD78" s="13"/>
      <c r="AE78" s="13"/>
      <c r="AF78" s="13"/>
      <c r="AG78" s="13">
        <v>1</v>
      </c>
      <c r="AH78" s="13">
        <v>2</v>
      </c>
      <c r="AI78" s="13">
        <v>2</v>
      </c>
      <c r="AJ78" s="13">
        <v>0</v>
      </c>
      <c r="AK78" s="13">
        <v>1</v>
      </c>
      <c r="AL78" s="13"/>
      <c r="AM78" s="13"/>
      <c r="AN78" s="13"/>
      <c r="AO78" s="14"/>
      <c r="AP78" s="14"/>
      <c r="AQ78" s="13"/>
      <c r="AR78" s="13"/>
    </row>
    <row r="79" spans="1:44" s="15" customFormat="1" ht="12.75">
      <c r="A79" s="31">
        <v>68</v>
      </c>
      <c r="B79" s="28" t="s">
        <v>91</v>
      </c>
      <c r="C79" s="14">
        <f t="shared" si="11"/>
        <v>0</v>
      </c>
      <c r="D79" s="14">
        <f t="shared" si="11"/>
        <v>0</v>
      </c>
      <c r="E79" s="14">
        <f t="shared" si="7"/>
        <v>0</v>
      </c>
      <c r="F79" s="14">
        <f t="shared" si="8"/>
        <v>0</v>
      </c>
      <c r="G79" s="14">
        <f t="shared" si="9"/>
        <v>0</v>
      </c>
      <c r="H79" s="14">
        <f t="shared" si="10"/>
        <v>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20"/>
      <c r="U79" s="20"/>
      <c r="V79" s="20"/>
      <c r="W79" s="20"/>
      <c r="X79" s="20"/>
      <c r="Y79" s="20"/>
      <c r="Z79" s="20"/>
      <c r="AA79" s="20"/>
      <c r="AB79" s="20"/>
      <c r="AC79" s="13"/>
      <c r="AD79" s="13"/>
      <c r="AE79" s="13"/>
      <c r="AF79" s="13"/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/>
      <c r="AM79" s="13"/>
      <c r="AN79" s="13"/>
      <c r="AO79" s="14"/>
      <c r="AP79" s="14"/>
      <c r="AQ79" s="13"/>
      <c r="AR79" s="13"/>
    </row>
    <row r="80" spans="1:44" s="15" customFormat="1" ht="12.75">
      <c r="A80" s="31">
        <v>69</v>
      </c>
      <c r="B80" s="28" t="s">
        <v>45</v>
      </c>
      <c r="C80" s="14">
        <f t="shared" si="11"/>
        <v>0</v>
      </c>
      <c r="D80" s="14">
        <f t="shared" si="11"/>
        <v>0</v>
      </c>
      <c r="E80" s="14">
        <f t="shared" si="7"/>
        <v>0</v>
      </c>
      <c r="F80" s="14">
        <f t="shared" si="8"/>
        <v>0</v>
      </c>
      <c r="G80" s="14">
        <f t="shared" si="9"/>
        <v>1</v>
      </c>
      <c r="H80" s="14">
        <f t="shared" si="10"/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>
        <v>1</v>
      </c>
      <c r="T80" s="20"/>
      <c r="U80" s="20"/>
      <c r="V80" s="20"/>
      <c r="W80" s="20"/>
      <c r="X80" s="20"/>
      <c r="Y80" s="20"/>
      <c r="Z80" s="20"/>
      <c r="AA80" s="20"/>
      <c r="AB80" s="20"/>
      <c r="AC80" s="13"/>
      <c r="AD80" s="13"/>
      <c r="AE80" s="13"/>
      <c r="AF80" s="13"/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/>
      <c r="AM80" s="13"/>
      <c r="AN80" s="13"/>
      <c r="AO80" s="14"/>
      <c r="AP80" s="14"/>
      <c r="AQ80" s="13"/>
      <c r="AR80" s="13"/>
    </row>
    <row r="81" spans="1:44" s="15" customFormat="1" ht="12.75">
      <c r="A81" s="31">
        <v>70</v>
      </c>
      <c r="B81" s="28" t="s">
        <v>2</v>
      </c>
      <c r="C81" s="14">
        <f t="shared" si="11"/>
        <v>0</v>
      </c>
      <c r="D81" s="14">
        <f t="shared" si="11"/>
        <v>0</v>
      </c>
      <c r="E81" s="14">
        <f t="shared" si="7"/>
        <v>1</v>
      </c>
      <c r="F81" s="14">
        <f t="shared" si="8"/>
        <v>1</v>
      </c>
      <c r="G81" s="14">
        <f t="shared" si="9"/>
        <v>1</v>
      </c>
      <c r="H81" s="14">
        <f t="shared" si="10"/>
        <v>0</v>
      </c>
      <c r="I81" s="13"/>
      <c r="J81" s="13"/>
      <c r="K81" s="13"/>
      <c r="L81" s="13">
        <v>1</v>
      </c>
      <c r="M81" s="13"/>
      <c r="N81" s="13"/>
      <c r="O81" s="13"/>
      <c r="P81" s="13"/>
      <c r="Q81" s="13">
        <v>1</v>
      </c>
      <c r="R81" s="13"/>
      <c r="S81" s="13">
        <v>1</v>
      </c>
      <c r="T81" s="20"/>
      <c r="U81" s="20"/>
      <c r="V81" s="20"/>
      <c r="W81" s="20"/>
      <c r="X81" s="20"/>
      <c r="Y81" s="20"/>
      <c r="Z81" s="20"/>
      <c r="AA81" s="20"/>
      <c r="AB81" s="20"/>
      <c r="AC81" s="13"/>
      <c r="AD81" s="13"/>
      <c r="AE81" s="13"/>
      <c r="AF81" s="13"/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/>
      <c r="AM81" s="13"/>
      <c r="AN81" s="13"/>
      <c r="AO81" s="14"/>
      <c r="AP81" s="14"/>
      <c r="AQ81" s="13"/>
      <c r="AR81" s="13"/>
    </row>
    <row r="82" spans="1:44" s="15" customFormat="1" ht="12.75">
      <c r="A82" s="31">
        <v>71</v>
      </c>
      <c r="B82" s="28" t="s">
        <v>35</v>
      </c>
      <c r="C82" s="14">
        <f t="shared" si="11"/>
        <v>1</v>
      </c>
      <c r="D82" s="14">
        <f t="shared" si="11"/>
        <v>0</v>
      </c>
      <c r="E82" s="14">
        <f t="shared" si="7"/>
        <v>0</v>
      </c>
      <c r="F82" s="14">
        <f t="shared" si="8"/>
        <v>0</v>
      </c>
      <c r="G82" s="14">
        <f t="shared" si="9"/>
        <v>3</v>
      </c>
      <c r="H82" s="14">
        <f t="shared" si="10"/>
        <v>1</v>
      </c>
      <c r="I82" s="13"/>
      <c r="J82" s="13"/>
      <c r="K82" s="13"/>
      <c r="L82" s="13"/>
      <c r="M82" s="13"/>
      <c r="N82" s="13"/>
      <c r="O82" s="13">
        <v>1</v>
      </c>
      <c r="P82" s="13"/>
      <c r="Q82" s="13"/>
      <c r="R82" s="13"/>
      <c r="S82" s="13">
        <v>3</v>
      </c>
      <c r="T82" s="13">
        <v>1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/>
      <c r="AM82" s="13"/>
      <c r="AN82" s="13"/>
      <c r="AO82" s="14"/>
      <c r="AP82" s="14"/>
      <c r="AQ82" s="13"/>
      <c r="AR82" s="13"/>
    </row>
    <row r="83" spans="1:44" s="15" customFormat="1" ht="12.75">
      <c r="A83" s="31">
        <v>72</v>
      </c>
      <c r="B83" s="28" t="s">
        <v>20</v>
      </c>
      <c r="C83" s="14">
        <f t="shared" si="11"/>
        <v>0</v>
      </c>
      <c r="D83" s="14">
        <f t="shared" si="11"/>
        <v>0</v>
      </c>
      <c r="E83" s="14">
        <f t="shared" si="7"/>
        <v>0</v>
      </c>
      <c r="F83" s="14">
        <f t="shared" si="8"/>
        <v>0</v>
      </c>
      <c r="G83" s="14">
        <f t="shared" si="9"/>
        <v>2</v>
      </c>
      <c r="H83" s="14">
        <f t="shared" si="10"/>
        <v>2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>
        <v>2</v>
      </c>
      <c r="T83" s="20">
        <v>2</v>
      </c>
      <c r="U83" s="20"/>
      <c r="V83" s="20"/>
      <c r="W83" s="20"/>
      <c r="X83" s="20"/>
      <c r="Y83" s="20"/>
      <c r="Z83" s="20"/>
      <c r="AA83" s="20"/>
      <c r="AB83" s="20"/>
      <c r="AC83" s="13"/>
      <c r="AD83" s="13"/>
      <c r="AE83" s="13"/>
      <c r="AF83" s="13"/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/>
      <c r="AM83" s="13"/>
      <c r="AN83" s="13"/>
      <c r="AO83" s="14"/>
      <c r="AP83" s="14"/>
      <c r="AQ83" s="13"/>
      <c r="AR83" s="13"/>
    </row>
    <row r="84" spans="1:44" s="15" customFormat="1" ht="12.75">
      <c r="A84" s="31">
        <v>73</v>
      </c>
      <c r="B84" s="28" t="s">
        <v>30</v>
      </c>
      <c r="C84" s="14">
        <f t="shared" si="11"/>
        <v>1</v>
      </c>
      <c r="D84" s="14">
        <f t="shared" si="11"/>
        <v>0</v>
      </c>
      <c r="E84" s="14">
        <f t="shared" si="7"/>
        <v>1</v>
      </c>
      <c r="F84" s="14">
        <f t="shared" si="8"/>
        <v>0</v>
      </c>
      <c r="G84" s="14">
        <f t="shared" si="9"/>
        <v>2</v>
      </c>
      <c r="H84" s="14">
        <f t="shared" si="10"/>
        <v>2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20"/>
      <c r="U84" s="20"/>
      <c r="V84" s="20"/>
      <c r="W84" s="20"/>
      <c r="X84" s="20"/>
      <c r="Y84" s="20"/>
      <c r="Z84" s="20"/>
      <c r="AA84" s="20"/>
      <c r="AB84" s="20"/>
      <c r="AC84" s="13"/>
      <c r="AD84" s="13"/>
      <c r="AE84" s="13"/>
      <c r="AF84" s="13"/>
      <c r="AG84" s="13">
        <v>0</v>
      </c>
      <c r="AH84" s="13">
        <v>0</v>
      </c>
      <c r="AI84" s="13">
        <v>1</v>
      </c>
      <c r="AJ84" s="13">
        <v>0</v>
      </c>
      <c r="AK84" s="13">
        <v>2</v>
      </c>
      <c r="AL84" s="13"/>
      <c r="AM84" s="13">
        <v>1</v>
      </c>
      <c r="AN84" s="13"/>
      <c r="AO84" s="14"/>
      <c r="AP84" s="14"/>
      <c r="AQ84" s="13"/>
      <c r="AR84" s="13">
        <v>2</v>
      </c>
    </row>
    <row r="85" spans="1:44" s="15" customFormat="1" ht="12.75">
      <c r="A85" s="31">
        <v>74</v>
      </c>
      <c r="B85" s="30" t="s">
        <v>38</v>
      </c>
      <c r="C85" s="14">
        <f t="shared" si="11"/>
        <v>0</v>
      </c>
      <c r="D85" s="14">
        <f t="shared" si="11"/>
        <v>0</v>
      </c>
      <c r="E85" s="14">
        <f t="shared" si="7"/>
        <v>0</v>
      </c>
      <c r="F85" s="14">
        <f t="shared" si="8"/>
        <v>0</v>
      </c>
      <c r="G85" s="14">
        <f t="shared" si="9"/>
        <v>0</v>
      </c>
      <c r="H85" s="14">
        <f t="shared" si="10"/>
        <v>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/>
      <c r="AM85" s="13"/>
      <c r="AN85" s="13"/>
      <c r="AO85" s="14"/>
      <c r="AP85" s="14"/>
      <c r="AQ85" s="13"/>
      <c r="AR85" s="13"/>
    </row>
    <row r="86" spans="1:44" s="15" customFormat="1" ht="12.75">
      <c r="A86" s="31">
        <v>75</v>
      </c>
      <c r="B86" s="28" t="s">
        <v>34</v>
      </c>
      <c r="C86" s="14">
        <f t="shared" si="11"/>
        <v>0</v>
      </c>
      <c r="D86" s="14">
        <f t="shared" si="11"/>
        <v>0</v>
      </c>
      <c r="E86" s="14">
        <f t="shared" si="7"/>
        <v>2</v>
      </c>
      <c r="F86" s="14">
        <f t="shared" si="8"/>
        <v>1</v>
      </c>
      <c r="G86" s="14">
        <f t="shared" si="9"/>
        <v>1</v>
      </c>
      <c r="H86" s="14">
        <f t="shared" si="10"/>
        <v>1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>
        <v>1</v>
      </c>
      <c r="Z86" s="13"/>
      <c r="AA86" s="13"/>
      <c r="AB86" s="13"/>
      <c r="AC86" s="13"/>
      <c r="AD86" s="13"/>
      <c r="AE86" s="13"/>
      <c r="AF86" s="13"/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/>
      <c r="AM86" s="13"/>
      <c r="AN86" s="13"/>
      <c r="AO86" s="14">
        <v>2</v>
      </c>
      <c r="AP86" s="14">
        <v>1</v>
      </c>
      <c r="AQ86" s="13"/>
      <c r="AR86" s="13">
        <v>1</v>
      </c>
    </row>
    <row r="87" spans="1:44" s="15" customFormat="1" ht="12.75">
      <c r="A87" s="31">
        <v>76</v>
      </c>
      <c r="B87" s="28" t="s">
        <v>63</v>
      </c>
      <c r="C87" s="14">
        <f t="shared" si="11"/>
        <v>0</v>
      </c>
      <c r="D87" s="14">
        <f t="shared" si="11"/>
        <v>0</v>
      </c>
      <c r="E87" s="14">
        <f t="shared" si="7"/>
        <v>0</v>
      </c>
      <c r="F87" s="14">
        <f t="shared" si="8"/>
        <v>1</v>
      </c>
      <c r="G87" s="14">
        <f t="shared" si="9"/>
        <v>2</v>
      </c>
      <c r="H87" s="14">
        <f t="shared" si="10"/>
        <v>0</v>
      </c>
      <c r="I87" s="13"/>
      <c r="J87" s="13"/>
      <c r="K87" s="13"/>
      <c r="L87" s="13"/>
      <c r="M87" s="13"/>
      <c r="N87" s="13"/>
      <c r="O87" s="13"/>
      <c r="P87" s="13"/>
      <c r="Q87" s="13"/>
      <c r="R87" s="13">
        <v>1</v>
      </c>
      <c r="S87" s="13">
        <v>2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/>
      <c r="AM87" s="13"/>
      <c r="AN87" s="13"/>
      <c r="AO87" s="14"/>
      <c r="AP87" s="14"/>
      <c r="AQ87" s="13"/>
      <c r="AR87" s="13"/>
    </row>
    <row r="88" spans="1:44" s="15" customFormat="1" ht="12.75">
      <c r="A88" s="31">
        <v>77</v>
      </c>
      <c r="B88" s="28" t="s">
        <v>42</v>
      </c>
      <c r="C88" s="14">
        <f t="shared" si="11"/>
        <v>0</v>
      </c>
      <c r="D88" s="14">
        <f t="shared" si="11"/>
        <v>1</v>
      </c>
      <c r="E88" s="14">
        <f t="shared" si="7"/>
        <v>0</v>
      </c>
      <c r="F88" s="14">
        <f t="shared" si="8"/>
        <v>2</v>
      </c>
      <c r="G88" s="14">
        <f t="shared" si="9"/>
        <v>3</v>
      </c>
      <c r="H88" s="14">
        <f t="shared" si="10"/>
        <v>0</v>
      </c>
      <c r="I88" s="13"/>
      <c r="J88" s="13"/>
      <c r="K88" s="13"/>
      <c r="L88" s="13">
        <v>1</v>
      </c>
      <c r="M88" s="13"/>
      <c r="N88" s="13"/>
      <c r="O88" s="13"/>
      <c r="P88" s="13">
        <v>1</v>
      </c>
      <c r="Q88" s="13"/>
      <c r="R88" s="13">
        <v>1</v>
      </c>
      <c r="S88" s="13"/>
      <c r="T88" s="13"/>
      <c r="U88" s="13"/>
      <c r="V88" s="13"/>
      <c r="W88" s="13"/>
      <c r="X88" s="13"/>
      <c r="Y88" s="13">
        <v>3</v>
      </c>
      <c r="Z88" s="13"/>
      <c r="AA88" s="13"/>
      <c r="AB88" s="13"/>
      <c r="AC88" s="13"/>
      <c r="AD88" s="13"/>
      <c r="AE88" s="13"/>
      <c r="AF88" s="13"/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/>
      <c r="AM88" s="13"/>
      <c r="AN88" s="13"/>
      <c r="AO88" s="14"/>
      <c r="AP88" s="14"/>
      <c r="AQ88" s="13"/>
      <c r="AR88" s="13"/>
    </row>
    <row r="89" spans="1:44" s="15" customFormat="1" ht="12.75">
      <c r="A89" s="31">
        <v>78</v>
      </c>
      <c r="B89" s="28" t="s">
        <v>13</v>
      </c>
      <c r="C89" s="14">
        <f t="shared" si="11"/>
        <v>2</v>
      </c>
      <c r="D89" s="14">
        <f t="shared" si="11"/>
        <v>0</v>
      </c>
      <c r="E89" s="14">
        <f t="shared" si="7"/>
        <v>4</v>
      </c>
      <c r="F89" s="14">
        <f t="shared" si="8"/>
        <v>0</v>
      </c>
      <c r="G89" s="14">
        <f t="shared" si="9"/>
        <v>5</v>
      </c>
      <c r="H89" s="14">
        <f t="shared" si="10"/>
        <v>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>
        <v>2</v>
      </c>
      <c r="V89" s="13">
        <v>0</v>
      </c>
      <c r="W89" s="13">
        <v>4</v>
      </c>
      <c r="X89" s="13">
        <v>0</v>
      </c>
      <c r="Y89" s="13">
        <v>5</v>
      </c>
      <c r="Z89" s="13"/>
      <c r="AA89" s="13"/>
      <c r="AB89" s="13"/>
      <c r="AC89" s="13"/>
      <c r="AD89" s="13"/>
      <c r="AE89" s="13"/>
      <c r="AF89" s="13"/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/>
      <c r="AM89" s="13"/>
      <c r="AN89" s="13"/>
      <c r="AO89" s="14"/>
      <c r="AP89" s="14"/>
      <c r="AQ89" s="13"/>
      <c r="AR89" s="13"/>
    </row>
    <row r="90" spans="1:44" s="15" customFormat="1" ht="12.75">
      <c r="A90" s="31">
        <v>79</v>
      </c>
      <c r="B90" s="28" t="s">
        <v>18</v>
      </c>
      <c r="C90" s="14">
        <f t="shared" si="11"/>
        <v>2</v>
      </c>
      <c r="D90" s="14">
        <f t="shared" si="11"/>
        <v>0</v>
      </c>
      <c r="E90" s="14">
        <f t="shared" si="7"/>
        <v>4</v>
      </c>
      <c r="F90" s="14">
        <f t="shared" si="8"/>
        <v>1</v>
      </c>
      <c r="G90" s="14">
        <f t="shared" si="9"/>
        <v>2</v>
      </c>
      <c r="H90" s="14">
        <f t="shared" si="10"/>
        <v>1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>
        <v>0</v>
      </c>
      <c r="AH90" s="13">
        <v>0</v>
      </c>
      <c r="AI90" s="13">
        <v>2</v>
      </c>
      <c r="AJ90" s="13">
        <v>0</v>
      </c>
      <c r="AK90" s="13">
        <v>1</v>
      </c>
      <c r="AL90" s="13"/>
      <c r="AM90" s="13">
        <v>2</v>
      </c>
      <c r="AN90" s="13"/>
      <c r="AO90" s="14">
        <v>2</v>
      </c>
      <c r="AP90" s="14">
        <v>1</v>
      </c>
      <c r="AQ90" s="13">
        <v>1</v>
      </c>
      <c r="AR90" s="13">
        <v>1</v>
      </c>
    </row>
    <row r="91" spans="1:44" s="15" customFormat="1" ht="12.75">
      <c r="A91" s="31">
        <v>80</v>
      </c>
      <c r="B91" s="28" t="s">
        <v>11</v>
      </c>
      <c r="C91" s="14">
        <f t="shared" si="11"/>
        <v>2</v>
      </c>
      <c r="D91" s="14">
        <f t="shared" si="11"/>
        <v>1</v>
      </c>
      <c r="E91" s="14">
        <f t="shared" si="7"/>
        <v>5</v>
      </c>
      <c r="F91" s="14">
        <f t="shared" si="8"/>
        <v>2</v>
      </c>
      <c r="G91" s="14">
        <f t="shared" si="9"/>
        <v>2</v>
      </c>
      <c r="H91" s="14">
        <f t="shared" si="10"/>
        <v>1</v>
      </c>
      <c r="I91" s="13"/>
      <c r="J91" s="13"/>
      <c r="K91" s="13"/>
      <c r="L91" s="13"/>
      <c r="M91" s="13"/>
      <c r="N91" s="13"/>
      <c r="O91" s="13">
        <v>1</v>
      </c>
      <c r="P91" s="13">
        <v>1</v>
      </c>
      <c r="Q91" s="13">
        <v>1</v>
      </c>
      <c r="R91" s="13">
        <v>2</v>
      </c>
      <c r="S91" s="13">
        <v>1</v>
      </c>
      <c r="T91" s="13">
        <v>1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>
        <v>0</v>
      </c>
      <c r="AH91" s="13">
        <v>0</v>
      </c>
      <c r="AI91" s="13">
        <v>1</v>
      </c>
      <c r="AJ91" s="13">
        <v>0</v>
      </c>
      <c r="AK91" s="13">
        <v>1</v>
      </c>
      <c r="AL91" s="13"/>
      <c r="AM91" s="13">
        <v>1</v>
      </c>
      <c r="AN91" s="13"/>
      <c r="AO91" s="14">
        <v>3</v>
      </c>
      <c r="AP91" s="14"/>
      <c r="AQ91" s="13"/>
      <c r="AR91" s="13"/>
    </row>
    <row r="92" spans="1:44" s="15" customFormat="1" ht="12.75">
      <c r="A92" s="31">
        <v>81</v>
      </c>
      <c r="B92" s="28" t="s">
        <v>79</v>
      </c>
      <c r="C92" s="14">
        <f t="shared" si="11"/>
        <v>0</v>
      </c>
      <c r="D92" s="14">
        <f t="shared" si="11"/>
        <v>2</v>
      </c>
      <c r="E92" s="14">
        <f t="shared" si="7"/>
        <v>0</v>
      </c>
      <c r="F92" s="14">
        <f t="shared" si="8"/>
        <v>0</v>
      </c>
      <c r="G92" s="14">
        <f t="shared" si="9"/>
        <v>0</v>
      </c>
      <c r="H92" s="14">
        <f t="shared" si="10"/>
        <v>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>
        <v>0</v>
      </c>
      <c r="V92" s="13">
        <v>2</v>
      </c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/>
      <c r="AM92" s="13"/>
      <c r="AN92" s="13"/>
      <c r="AO92" s="14"/>
      <c r="AP92" s="14"/>
      <c r="AQ92" s="13"/>
      <c r="AR92" s="13"/>
    </row>
    <row r="93" spans="1:44" s="15" customFormat="1" ht="14.25" customHeight="1">
      <c r="A93" s="31">
        <v>82</v>
      </c>
      <c r="B93" s="28" t="s">
        <v>64</v>
      </c>
      <c r="C93" s="14">
        <f t="shared" si="11"/>
        <v>0</v>
      </c>
      <c r="D93" s="14">
        <f t="shared" si="11"/>
        <v>0</v>
      </c>
      <c r="E93" s="14">
        <f t="shared" si="7"/>
        <v>1</v>
      </c>
      <c r="F93" s="14">
        <f t="shared" si="8"/>
        <v>1</v>
      </c>
      <c r="G93" s="14">
        <f t="shared" si="9"/>
        <v>1</v>
      </c>
      <c r="H93" s="14">
        <f t="shared" si="10"/>
        <v>0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>
        <v>1</v>
      </c>
      <c r="AD93" s="13"/>
      <c r="AE93" s="13"/>
      <c r="AF93" s="13"/>
      <c r="AG93" s="13">
        <v>0</v>
      </c>
      <c r="AH93" s="13">
        <v>0</v>
      </c>
      <c r="AI93" s="13">
        <v>0</v>
      </c>
      <c r="AJ93" s="13">
        <v>1</v>
      </c>
      <c r="AK93" s="13">
        <v>1</v>
      </c>
      <c r="AL93" s="13"/>
      <c r="AM93" s="13"/>
      <c r="AN93" s="13"/>
      <c r="AO93" s="14"/>
      <c r="AP93" s="14"/>
      <c r="AQ93" s="13"/>
      <c r="AR93" s="13"/>
    </row>
    <row r="94" spans="1:44" s="15" customFormat="1" ht="10.5" customHeight="1">
      <c r="A94" s="31">
        <v>83</v>
      </c>
      <c r="B94" s="28" t="s">
        <v>55</v>
      </c>
      <c r="C94" s="14">
        <f t="shared" si="11"/>
        <v>0</v>
      </c>
      <c r="D94" s="14">
        <f t="shared" si="11"/>
        <v>0</v>
      </c>
      <c r="E94" s="14">
        <f t="shared" si="7"/>
        <v>0</v>
      </c>
      <c r="F94" s="14">
        <f t="shared" si="8"/>
        <v>0</v>
      </c>
      <c r="G94" s="14">
        <f t="shared" si="9"/>
        <v>0</v>
      </c>
      <c r="H94" s="14">
        <f t="shared" si="10"/>
        <v>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/>
      <c r="AM94" s="13"/>
      <c r="AN94" s="13"/>
      <c r="AO94" s="14"/>
      <c r="AP94" s="14"/>
      <c r="AQ94" s="13"/>
      <c r="AR94" s="13"/>
    </row>
    <row r="95" spans="1:44" s="15" customFormat="1" ht="15.75" customHeight="1">
      <c r="A95" s="31">
        <v>84</v>
      </c>
      <c r="B95" s="28" t="s">
        <v>25</v>
      </c>
      <c r="C95" s="14">
        <f t="shared" si="11"/>
        <v>0</v>
      </c>
      <c r="D95" s="14">
        <f t="shared" si="11"/>
        <v>0</v>
      </c>
      <c r="E95" s="14">
        <f t="shared" si="7"/>
        <v>0</v>
      </c>
      <c r="F95" s="14">
        <f t="shared" si="8"/>
        <v>0</v>
      </c>
      <c r="G95" s="14">
        <f t="shared" si="9"/>
        <v>0</v>
      </c>
      <c r="H95" s="14">
        <f t="shared" si="10"/>
        <v>0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/>
      <c r="AM95" s="13"/>
      <c r="AN95" s="13"/>
      <c r="AO95" s="14"/>
      <c r="AP95" s="14"/>
      <c r="AQ95" s="13"/>
      <c r="AR95" s="13"/>
    </row>
    <row r="96" spans="1:44" s="15" customFormat="1" ht="12.75">
      <c r="A96" s="31">
        <v>85</v>
      </c>
      <c r="B96" s="28" t="s">
        <v>28</v>
      </c>
      <c r="C96" s="14">
        <f t="shared" si="11"/>
        <v>0</v>
      </c>
      <c r="D96" s="14">
        <f t="shared" si="11"/>
        <v>1</v>
      </c>
      <c r="E96" s="14">
        <f t="shared" si="7"/>
        <v>0</v>
      </c>
      <c r="F96" s="14">
        <f t="shared" si="8"/>
        <v>0</v>
      </c>
      <c r="G96" s="14">
        <f t="shared" si="9"/>
        <v>1</v>
      </c>
      <c r="H96" s="14">
        <f t="shared" si="10"/>
        <v>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>
        <v>1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>
        <v>0</v>
      </c>
      <c r="AH96" s="13">
        <v>1</v>
      </c>
      <c r="AI96" s="13">
        <v>0</v>
      </c>
      <c r="AJ96" s="13">
        <v>0</v>
      </c>
      <c r="AK96" s="13">
        <v>0</v>
      </c>
      <c r="AL96" s="13"/>
      <c r="AM96" s="13"/>
      <c r="AN96" s="13"/>
      <c r="AO96" s="14"/>
      <c r="AP96" s="14"/>
      <c r="AQ96" s="13"/>
      <c r="AR96" s="13"/>
    </row>
    <row r="97" spans="2:44" s="15" customFormat="1" ht="14.25" customHeight="1"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2:44" s="15" customFormat="1" ht="14.25" customHeight="1"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2:44" s="15" customFormat="1" ht="14.25" customHeight="1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2:44" s="15" customFormat="1" ht="14.25" customHeight="1"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2:44" s="15" customFormat="1" ht="14.25" customHeight="1"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2:44" s="15" customFormat="1" ht="14.25" customHeight="1"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2:44" s="15" customFormat="1" ht="14.25" customHeight="1"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2:44" s="15" customFormat="1" ht="14.25" customHeight="1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2:44" s="15" customFormat="1" ht="14.25" customHeight="1"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2:44" s="15" customFormat="1" ht="14.25" customHeight="1"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2:44" s="15" customFormat="1" ht="14.25" customHeight="1"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2:44" s="15" customFormat="1" ht="14.25" customHeight="1"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2:44" s="15" customFormat="1" ht="14.25" customHeight="1"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2:44" s="15" customFormat="1" ht="14.25" customHeight="1"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2:44" s="15" customFormat="1" ht="14.25" customHeight="1"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2:44" s="15" customFormat="1" ht="14.25" customHeight="1"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2:44" s="15" customFormat="1" ht="14.25" customHeight="1"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2:44" s="15" customFormat="1" ht="14.25" customHeight="1"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2:44" s="15" customFormat="1" ht="14.25" customHeight="1"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2:44" s="15" customFormat="1" ht="14.25" customHeight="1"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2:44" s="15" customFormat="1" ht="14.25" customHeight="1"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2:44" s="15" customFormat="1" ht="14.25" customHeight="1"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2:44" s="15" customFormat="1" ht="14.25" customHeight="1"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2:44" s="15" customFormat="1" ht="14.25" customHeight="1"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2:44" s="15" customFormat="1" ht="14.25" customHeight="1"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2:44" s="15" customFormat="1" ht="14.25" customHeight="1"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2:44" s="15" customFormat="1" ht="14.25" customHeight="1"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2:44" s="15" customFormat="1" ht="14.25" customHeight="1"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2:44" s="15" customFormat="1" ht="14.25" customHeight="1"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2:44" s="15" customFormat="1" ht="14.25" customHeight="1"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2:44" s="15" customFormat="1" ht="14.25" customHeight="1"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2:44" s="15" customFormat="1" ht="14.25" customHeight="1"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2:44" s="15" customFormat="1" ht="14.25" customHeight="1"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2:44" s="15" customFormat="1" ht="14.25" customHeight="1"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2:44" s="15" customFormat="1" ht="14.25" customHeight="1"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2:44" s="15" customFormat="1" ht="14.25" customHeight="1"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2:44" s="15" customFormat="1" ht="14.25" customHeight="1"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2:44" s="15" customFormat="1" ht="14.25" customHeight="1"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2:44" s="15" customFormat="1" ht="14.25" customHeight="1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2:44" s="15" customFormat="1" ht="14.25" customHeight="1"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2:44" s="15" customFormat="1" ht="14.25" customHeight="1"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2:44" s="15" customFormat="1" ht="14.25" customHeight="1"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2:44" s="15" customFormat="1" ht="14.25" customHeight="1"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2:44" s="15" customFormat="1" ht="14.25" customHeight="1"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2:44" s="15" customFormat="1" ht="14.25" customHeight="1"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2:44" ht="14.25" customHeight="1"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2:44" ht="14.25" customHeight="1"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2:44" ht="14.25" customHeight="1"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2:44" ht="14.25" customHeight="1"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2:44" ht="14.25" customHeight="1"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2:44" ht="14.25" customHeight="1"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2:44" ht="14.25" customHeight="1"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2:44" ht="14.25" customHeight="1"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2:44" ht="14.25" customHeight="1"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2:44" ht="14.25" customHeight="1"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2:44" ht="12.75"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2:44" ht="12.75"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2:44" ht="12.75"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2:44" ht="12.75"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2:44" ht="12.75"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2:44" ht="12.75"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2:44" ht="12.75"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2:44" ht="12.75"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2:44" ht="12.75"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2:44" ht="12.75"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2:44" ht="12.75"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2:44" ht="12.75"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2:44" ht="12.75"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2:44" ht="12.75"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2:44" ht="12.75"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2:44" ht="12.75"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2:44" ht="12.75"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2:44" ht="12.75"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2:44" ht="12.75"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2:44" ht="12.75"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2:44" ht="12.75"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2:44" ht="12.75"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2:44" ht="12.75"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2:44" ht="12.75"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2:44" ht="12.75"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2:44" ht="12.75"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2:44" ht="12.75"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2:44" ht="12.75"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2:44" ht="12.75"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2:44" ht="12.75"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2:44" ht="12.75"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2:44" ht="12.75"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2:44" ht="12.75"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2:44" ht="12.75"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2:44" ht="12.75"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2:44" ht="12.75"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2:44" ht="12.75"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2:44" ht="12.75"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2:44" ht="12.75"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2:44" ht="12.75"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2:44" ht="12.75"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2:44" ht="12.75"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2:44" ht="12.75"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2:44" ht="12.75"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2:44" ht="12.75"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2:44" ht="12.75"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2:44" ht="12.75"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2:44" ht="12.75"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2:44" ht="12.75"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2:44" ht="12.75"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2:44" ht="12.75"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2:44" ht="12.75"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2:44" ht="12.75"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2:44" ht="12.75"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2:44" ht="12.75"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2:44" ht="12.75"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2:44" ht="12.75"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2:44" ht="12.75"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2:44" ht="12.75"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2:44" ht="12.75"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2:44" ht="12.75"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2:44" ht="12.75"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2:44" ht="12.75"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2:44" ht="12.75"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2:44" ht="12.75"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2:44" ht="12.75"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2:44" ht="12.75"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2:44" ht="12.75"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2:44" ht="12.75"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2:44" ht="12.75"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2:44" ht="12.75"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2:44" ht="12.75"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2:44" ht="12.75"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2:44" ht="12.75"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2:44" ht="12.75"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2:44" ht="12.75"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2:44" ht="12.75"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2:44" ht="12.75"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2:44" ht="12.75"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2:44" ht="12.75"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2:44" ht="12.75"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2:44" ht="12.75"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2:44" ht="12.75"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2:44" ht="12.75"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2:44" ht="12.75"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2:44" ht="12.75"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2:44" ht="12.75"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2:44" ht="12.75"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2:44" ht="12.75"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2:44" ht="12.75"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2:44" ht="12.75"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2:44" ht="12.75"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2:44" ht="12.75"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2:44" ht="12.75"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2:44" ht="12.75"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2:44" ht="12.75"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2:44" ht="12.75"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2:44" ht="12.75"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2:44" ht="12.75"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2:44" ht="12.75"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2:44" ht="12.75"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2:44" ht="12.75"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2:44" ht="12.75"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2:44" ht="12.75"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2:44" ht="12.75"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2:44" ht="12.75"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2:44" ht="12.75"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2:44" ht="12.75"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2:44" ht="12.75"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2:44" ht="12.75"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2:44" ht="12.75"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2:44" ht="12.75"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2:44" ht="12.75"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2:44" ht="12.75"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2:44" ht="12.75"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2:44" ht="12.75"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2:44" ht="12.75"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2:44" ht="12.75"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2:44" ht="12.75"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2:44" ht="12.75"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2:44" ht="12.75"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2:44" ht="12.75"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2:44" ht="12.75"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2:44" ht="12.75"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2:44" ht="12.75"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2:44" ht="12.75"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2:44" ht="12.75"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2:44" ht="12.75"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2:44" ht="12.75"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2:44" ht="12.75"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2:44" ht="12.75"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2:44" ht="12.75"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2:44" ht="12.75"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2:44" ht="12.75"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2:44" ht="12.75"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2:44" ht="12.75"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2:44" ht="12.75"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2:44" ht="12.75"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2:44" ht="12.75"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2:44" ht="12.75"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2:44" ht="12.75"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2:44" ht="12.75"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2:44" ht="12.75"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2:44" ht="12.75"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2:44" ht="12.75"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2:44" ht="12.75"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2:44" ht="12.75"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2:44" ht="12.75"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2:44" ht="12.75"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2:44" ht="12.75"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2:44" ht="12.75"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2:44" ht="12.75"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2:44" ht="12.75"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2:44" ht="12.75"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2:44" ht="12.75"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2:44" ht="12.75"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2:44" ht="12.75"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2:44" ht="12.75"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2:44" ht="12.75"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2:44" ht="12.75"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2:44" ht="12.75"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2:44" ht="12.75"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2:44" ht="12.75"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2:44" ht="12.75"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2:44" ht="12.75"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2:44" ht="12.75"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2:44" ht="12.75"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2:44" ht="12.75"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2:44" ht="12.75"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2:44" ht="12.75"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2:44" ht="12.75"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2:44" ht="12.75"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2:44" ht="12.75"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2:44" ht="12.75"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2:44" ht="12.75"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2:44" ht="12.75"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2:44" ht="12.75"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2:44" ht="12.75"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2:44" ht="12.75"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2:44" ht="12.75"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2:44" ht="12.75"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2:44" ht="12.75"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2:44" ht="12.75"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2:44" ht="12.75"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2:44" ht="12.75"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2:44" ht="12.75"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2:44" ht="12.75"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2:44" ht="12.75"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2:44" ht="12.75"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2:44" ht="12.75"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2:44" ht="12.75"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2:44" ht="12.75"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2:44" ht="12.75"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2:44" ht="12.75"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2:44" ht="12.75"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2:44" ht="12.75"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2:44" ht="12.75"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2:44" ht="12.75"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2:44" ht="12.75"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2:44" ht="12.75"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2:44" ht="12.75"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2:44" ht="12.75"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2:44" ht="12.75"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2:44" ht="12.75"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2:44" ht="12.75"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2:44" ht="12.75"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2:44" ht="12.75"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2:44" ht="12.75"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2:44" ht="12.75"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2:44" ht="12.75"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2:44" ht="12.75"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2:44" ht="12.75"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2:44" ht="12.75"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2:44" ht="12.75"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2:44" ht="12.75"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2:44" ht="12.75"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2:44" ht="12.75"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2:44" ht="12.75"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2:44" ht="12.75"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2:44" ht="12.75"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2:44" ht="12.75"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2:44" ht="12.75"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2:44" ht="12.75"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2:44" ht="12.75"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2:44" ht="12.75"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2:44" ht="12.75"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2:44" ht="12.75"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2:44" ht="12.75"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2:44" ht="12.75"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2:44" ht="12.75"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2:44" ht="12.75"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2:44" ht="12.75"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2:44" ht="12.75"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2:44" ht="12.75"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2:44" ht="12.75"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2:44" ht="12.75"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2:44" ht="12.75"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2:44" ht="12.75"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2:44" ht="12.75"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2:44" ht="12.75"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2:44" ht="12.75"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2:44" ht="12.75"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2:44" ht="12.75"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2:44" ht="12.75"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2:44" ht="12.75"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2:44" ht="12.75"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2:44" ht="12.75"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2:44" ht="12.75"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2:44" ht="12.75"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2:44" ht="12.75"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2:44" ht="12.75"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2:44" ht="12.75"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2:44" ht="12.75"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2:44" ht="12.75"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2:44" ht="12.75"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2:44" ht="12.75"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2:44" ht="12.75"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2:44" ht="12.75"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2:44" ht="12.75"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2:44" ht="12.75"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2:44" ht="12.75"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2:44" ht="12.75"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2:44" ht="12.75"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2:44" ht="12.75"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2:44" ht="12.75"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2:44" ht="12.75"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2:44" ht="12.75"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2:44" ht="12.75"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2:44" ht="12.75"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2:44" ht="12.75"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2:44" ht="12.75"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2:44" ht="12.75"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2:44" ht="12.75"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2:44" ht="12.75"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2:44" ht="12.75"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2:44" ht="12.75"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2:44" ht="12.75"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2:44" ht="12.75"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2:44" ht="12.75"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2:44" ht="12.75"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2:44" ht="12.75"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2:44" ht="12.75"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2:44" ht="12.75"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2:44" ht="12.75"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2:44" ht="12.75"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2:44" ht="12.75"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2:44" ht="12.75"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2:44" ht="12.75"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2:44" ht="12.75"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2:44" ht="12.75"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2:44" ht="12.75"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2:44" ht="12.75"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2:44" ht="12.75"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2:44" ht="12.75"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2:44" ht="12.75"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2:44" ht="12.75"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2:44" ht="12.75"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2:44" ht="12.75"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2:44" ht="12.75"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2:44" ht="12.75"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2:44" ht="12.75"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2:44" ht="12.75"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2:44" ht="12.75"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2:44" ht="12.75"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2:44" ht="12.75"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2:44" ht="12.75"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2:44" ht="12.75"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2:44" ht="12.75"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2:44" ht="12.75"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2:44" ht="12.75"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2:44" ht="12.75"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2:44" ht="12.75"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2:44" ht="12.75"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2:44" ht="12.75"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2:44" ht="12.75"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2:44" ht="12.75"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2:44" ht="12.75"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2:44" ht="12.75"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2:44" ht="12.75"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2:44" ht="12.75"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2:44" ht="12.75"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2:44" ht="12.75"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2:44" ht="12.75"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2:44" ht="12.75"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2:44" ht="12.75"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2:44" ht="12.75"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2:44" ht="12.75"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2:44" ht="12.75"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2:44" ht="12.75"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2:44" ht="12.75"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2:44" ht="12.75"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2:44" ht="12.75"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2:44" ht="12.75"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2:44" ht="12.75"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2:44" ht="12.75"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2:44" ht="12.75"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2:44" ht="12.75"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2:44" ht="12.75"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2:44" ht="12.75"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2:44" ht="12.75"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2:44" ht="12.75"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2:44" ht="12.75"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2:44" ht="12.75"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2:44" ht="12.75"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2:44" ht="12.75"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2:44" ht="12.75"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2:44" ht="12.75"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2:44" ht="12.75"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2:44" ht="12.75"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2:44" ht="12.75"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2:44" ht="12.75"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2:44" ht="12.75"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2:44" ht="12.75"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2:44" ht="12.75"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2:44" ht="12.75"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2:44" ht="12.75"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2:44" ht="12.75"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2:44" ht="12.75"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2:44" ht="12.75"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2:44" ht="12.75"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2:44" ht="12.75"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2:44" ht="12.75"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2:44" ht="12.75"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2:44" ht="12.75"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2:44" ht="12.75"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2:44" ht="12.75"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2:44" ht="12.75"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2:44" ht="12.75"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2:44" ht="12.75"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2:44" ht="12.75"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2:44" ht="12.75"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2:44" ht="12.75"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2:44" ht="12.75"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2:44" ht="12.75"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2:44" ht="12.75"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2:44" ht="12.75"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2:44" ht="12.75"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2:44" ht="12.75"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2:44" ht="12.75"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2:44" ht="12.75"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2:44" ht="12.75"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2:44" ht="12.75"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2:44" ht="12.75"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2:44" ht="12.75"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2:44" ht="12.75"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2:44" ht="12.75"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2:44" ht="12.75"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2:44" ht="12.75"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2:44" ht="12.75"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2:44" ht="12.75"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2:44" ht="12.75"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2:44" ht="12.75"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2:44" ht="12.75"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2:44" ht="12.75"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2:44" ht="12.75"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2:44" ht="12.75"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2:44" ht="12.75"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2:44" ht="12.75"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2:44" ht="12.75"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2:44" ht="12.75"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2:44" ht="12.75"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2:44" ht="12.75"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2:44" ht="12.75"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2:44" ht="12.75"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2:44" ht="12.75"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2:44" ht="12.75"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2:44" ht="12.75"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2:44" ht="12.75"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2:44" ht="12.75"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2:44" ht="12.75"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 spans="2:44" ht="12.75"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2:44" ht="12.75"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2:44" ht="12.75"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 spans="2:44" ht="12.75"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 spans="2:44" ht="12.75"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 spans="2:44" ht="12.75"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 spans="2:44" ht="12.75"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</row>
    <row r="569" spans="2:44" ht="12.75"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 spans="2:44" ht="12.75"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 spans="2:44" ht="12.75"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 spans="2:44" ht="12.75"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 spans="2:44" ht="12.75"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 spans="2:44" ht="12.75"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 spans="2:44" ht="12.75"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 spans="2:44" ht="12.75"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 spans="2:44" ht="12.75"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 spans="2:44" ht="12.75"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 spans="2:44" ht="12.75"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 spans="2:44" ht="12.75"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 spans="2:44" ht="12.75"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2:44" ht="12.75"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 spans="2:44" ht="12.75"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 spans="2:44" ht="12.75"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 spans="2:44" ht="12.75"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</row>
    <row r="586" spans="2:44" ht="12.75"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</row>
    <row r="587" spans="2:44" ht="12.75"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</row>
    <row r="588" spans="2:44" ht="12.75"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</row>
    <row r="589" spans="2:44" ht="12.75"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 spans="2:44" ht="12.75"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 spans="2:44" ht="12.75"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</row>
    <row r="592" spans="2:44" ht="12.75"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2:44" ht="12.75"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2:44" ht="12.75"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</row>
    <row r="595" spans="2:44" ht="12.75"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</row>
    <row r="596" spans="2:44" ht="12.75"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</row>
    <row r="597" spans="2:44" ht="12.75"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</row>
    <row r="598" spans="2:44" ht="12.75"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</row>
    <row r="599" spans="2:44" ht="12.75"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</row>
    <row r="600" spans="2:44" ht="12.75"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2:44" ht="12.75"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2:44" ht="12.75"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 spans="2:44" ht="12.75"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 spans="2:44" ht="12.75"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</row>
    <row r="605" spans="2:44" ht="12.75"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</row>
    <row r="606" spans="2:44" ht="12.75"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</row>
    <row r="607" spans="2:44" ht="12.75"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 spans="2:44" ht="12.75"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</row>
    <row r="609" spans="2:44" ht="12.75"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</row>
    <row r="610" spans="2:44" ht="12.75"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</row>
    <row r="611" spans="2:44" ht="12.75"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</row>
    <row r="612" spans="2:44" ht="12.75"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</row>
    <row r="613" spans="2:44" ht="12.75"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</row>
    <row r="614" spans="2:44" ht="12.75"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</row>
    <row r="615" spans="2:44" ht="12.75"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</row>
    <row r="616" spans="2:44" ht="12.75"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</row>
    <row r="617" spans="2:44" ht="12.75"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</row>
    <row r="618" spans="2:44" ht="12.75"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</row>
    <row r="619" spans="2:44" ht="12.75"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</row>
    <row r="620" spans="2:44" ht="12.75"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</row>
    <row r="621" spans="2:44" ht="12.75"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</row>
    <row r="622" spans="2:44" ht="12.75"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</row>
    <row r="623" spans="2:44" ht="12.75"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</row>
    <row r="624" spans="2:44" ht="12.75"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</row>
    <row r="625" spans="2:44" ht="12.75"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</row>
    <row r="626" spans="2:44" ht="12.75"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</row>
    <row r="627" spans="2:44" ht="12.75"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</row>
    <row r="628" spans="2:44" ht="12.75"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</row>
    <row r="629" spans="2:44" ht="12.75"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</row>
    <row r="630" spans="2:44" ht="12.75"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</row>
    <row r="631" spans="2:44" ht="12.75"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</row>
    <row r="632" spans="2:44" ht="12.75"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</row>
    <row r="633" spans="2:44" ht="12.75"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</row>
    <row r="634" spans="2:44" ht="12.75"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 spans="2:44" ht="12.75"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</row>
    <row r="636" spans="2:44" ht="12.75"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</row>
    <row r="637" spans="2:44" ht="12.75"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</row>
    <row r="638" spans="2:44" ht="12.75"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</row>
    <row r="639" spans="2:44" ht="12.75"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</row>
    <row r="640" spans="2:44" ht="12.75"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</row>
    <row r="641" spans="2:44" ht="12.75"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</row>
    <row r="642" spans="2:44" ht="12.75"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</row>
    <row r="643" spans="2:44" ht="12.75"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</row>
    <row r="644" spans="2:44" ht="12.75"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</row>
    <row r="645" spans="2:44" ht="12.75"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</row>
    <row r="646" spans="2:44" ht="12.75"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</row>
    <row r="647" spans="2:44" ht="12.75"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</row>
    <row r="648" spans="2:44" ht="12.75"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</row>
    <row r="649" spans="2:44" ht="12.75"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</row>
    <row r="650" spans="2:44" ht="12.75"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</row>
    <row r="651" spans="2:44" ht="12.75"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</row>
    <row r="652" spans="2:44" ht="12.75"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</row>
    <row r="653" spans="2:44" ht="12.75"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</row>
    <row r="654" spans="2:44" ht="12.75"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</row>
    <row r="655" spans="2:44" ht="12.75"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</row>
    <row r="656" spans="2:44" ht="12.75"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 spans="2:44" ht="12.75"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 spans="2:44" ht="12.75"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</row>
    <row r="659" spans="2:44" ht="12.75"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</row>
    <row r="660" spans="2:44" ht="12.75"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</row>
    <row r="661" spans="2:44" ht="12.75"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</row>
    <row r="662" spans="2:44" ht="12.75"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</row>
    <row r="663" spans="2:44" ht="12.75"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</row>
    <row r="664" spans="2:44" ht="12.75"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</row>
    <row r="665" spans="2:44" ht="12.75"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</row>
    <row r="666" spans="2:44" ht="12.75"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</row>
    <row r="667" spans="2:44" ht="12.75"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</row>
    <row r="668" spans="2:44" ht="12.75"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</row>
    <row r="669" spans="2:44" ht="12.75"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</row>
    <row r="670" spans="2:44" ht="12.75"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</row>
    <row r="671" spans="2:44" ht="12.75"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</row>
    <row r="672" spans="2:44" ht="12.75"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  <row r="673" spans="2:44" ht="12.75"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</row>
    <row r="674" spans="2:44" ht="12.75"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</row>
    <row r="675" spans="2:44" ht="12.75"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</row>
    <row r="676" spans="2:44" ht="12.75"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</row>
    <row r="677" spans="2:44" ht="12.75"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</row>
    <row r="678" spans="2:44" ht="12.75"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</row>
    <row r="679" spans="2:44" ht="12.75"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</row>
    <row r="680" spans="2:44" ht="12.75"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</row>
    <row r="681" spans="2:44" ht="12.75"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</row>
    <row r="682" spans="2:44" ht="12.75"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</row>
    <row r="683" spans="2:44" ht="12.75"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</row>
    <row r="684" spans="2:44" ht="12.75"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</row>
    <row r="685" spans="2:44" ht="12.75"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</row>
    <row r="686" spans="2:44" ht="12.75"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</row>
    <row r="687" spans="2:44" ht="12.75"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</row>
    <row r="688" spans="2:44" ht="12.75"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 spans="2:44" ht="12.75"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 spans="2:44" ht="12.75"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</row>
    <row r="691" spans="2:44" ht="12.75"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</row>
    <row r="692" spans="2:44" ht="12.75"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</row>
    <row r="693" spans="2:44" ht="12.75"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</row>
    <row r="694" spans="2:44" ht="12.75"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</row>
    <row r="695" spans="2:44" ht="12.75"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</row>
    <row r="696" spans="2:44" ht="12.75"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</row>
    <row r="697" spans="2:44" ht="12.75"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</row>
    <row r="698" spans="2:44" ht="12.75"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</row>
    <row r="699" spans="2:44" ht="12.75"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</row>
    <row r="700" spans="2:44" ht="12.75"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</row>
    <row r="701" spans="2:44" ht="12.75"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</row>
    <row r="702" spans="2:44" ht="12.75"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</row>
    <row r="703" spans="2:44" ht="12.75"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</row>
    <row r="704" spans="2:44" ht="12.75"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</row>
    <row r="705" spans="2:44" ht="12.75"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</row>
    <row r="706" spans="2:44" ht="12.75"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</row>
    <row r="707" spans="2:44" ht="12.75"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</row>
    <row r="708" spans="2:44" ht="12.75"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</row>
    <row r="709" spans="2:44" ht="12.75"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</row>
    <row r="710" spans="2:44" ht="12.75"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</row>
    <row r="711" spans="2:44" ht="12.75"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</row>
    <row r="712" spans="2:44" ht="12.75"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</row>
    <row r="713" spans="2:44" ht="12.75"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</row>
    <row r="714" spans="2:44" ht="12.75"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 spans="2:44" ht="12.75"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</row>
    <row r="716" spans="2:44" ht="12.75"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</row>
    <row r="717" spans="2:44" ht="12.75"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</row>
    <row r="718" spans="2:44" ht="12.75"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</row>
    <row r="719" spans="2:44" ht="12.75"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</row>
    <row r="720" spans="2:44" ht="12.75"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</row>
    <row r="721" spans="2:44" ht="12.75"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</row>
    <row r="722" spans="2:44" ht="12.75"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</row>
    <row r="723" spans="2:44" ht="12.75"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</row>
    <row r="724" spans="2:44" ht="12.75"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</row>
    <row r="725" spans="2:44" ht="12.75"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</row>
    <row r="726" spans="2:44" ht="12.75"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</row>
    <row r="727" spans="2:44" ht="12.75"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</row>
    <row r="728" spans="2:44" ht="12.75"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</row>
    <row r="729" spans="2:44" ht="12.75"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</row>
    <row r="730" spans="2:44" ht="12.75"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</row>
    <row r="731" spans="2:44" ht="12.75"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</row>
    <row r="732" spans="2:44" ht="12.75"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</row>
    <row r="733" spans="2:44" ht="12.75"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</row>
    <row r="734" spans="2:44" ht="12.75"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</row>
    <row r="735" spans="2:44" ht="12.75"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</row>
    <row r="736" spans="2:44" ht="12.75"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</row>
    <row r="737" spans="2:44" ht="12.75"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</row>
    <row r="738" spans="2:44" ht="12.75"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</row>
    <row r="739" spans="2:44" ht="12.75"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</row>
    <row r="740" spans="2:44" ht="12.75"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</row>
    <row r="741" spans="2:44" ht="12.75"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</row>
    <row r="742" spans="2:44" ht="12.75"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</row>
    <row r="743" spans="2:44" ht="12.75"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</row>
    <row r="744" spans="2:44" ht="12.75"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</row>
    <row r="745" spans="2:44" ht="12.75"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</row>
    <row r="746" spans="2:44" ht="12.75"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</row>
    <row r="747" spans="2:44" ht="12.75"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 spans="2:44" ht="12.75"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</row>
    <row r="749" spans="2:44" ht="12.75"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</row>
    <row r="750" spans="2:44" ht="12.75"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</row>
    <row r="751" spans="2:44" ht="12.75"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</row>
    <row r="752" spans="2:44" ht="12.75"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</row>
    <row r="753" spans="2:44" ht="12.75"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</row>
    <row r="754" spans="2:44" ht="12.75"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</row>
    <row r="755" spans="2:44" ht="12.75"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</row>
    <row r="756" spans="2:44" ht="12.75"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</row>
    <row r="757" spans="2:44" ht="12.75"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</row>
    <row r="758" spans="2:44" ht="12.75"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</row>
    <row r="759" spans="2:44" ht="12.75"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</row>
    <row r="760" spans="2:44" ht="12.75"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</row>
    <row r="761" spans="2:44" ht="12.75"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</row>
    <row r="762" spans="2:44" ht="12.75"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</row>
    <row r="763" spans="2:44" ht="12.75"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</row>
    <row r="764" spans="2:44" ht="12.75"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</row>
    <row r="765" spans="2:44" ht="12.75"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</row>
    <row r="766" spans="2:44" ht="12.75"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</row>
    <row r="767" spans="2:44" ht="12.75"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</row>
    <row r="768" spans="2:44" ht="12.75"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</row>
    <row r="769" spans="2:44" ht="12.75"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</row>
    <row r="770" spans="2:44" ht="12.75"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</row>
    <row r="771" spans="2:44" ht="12.75"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</row>
    <row r="772" spans="2:44" ht="12.75"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</row>
    <row r="773" spans="2:44" ht="12.75"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</row>
    <row r="774" spans="2:44" ht="12.75"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</row>
    <row r="775" spans="2:44" ht="12.75"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</row>
    <row r="776" spans="2:44" ht="12.75"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</row>
    <row r="777" spans="2:44" ht="12.75"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</row>
    <row r="778" spans="2:44" ht="12.75"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</row>
    <row r="779" spans="2:44" ht="12.75"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</row>
    <row r="780" spans="2:44" ht="12.75"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</row>
    <row r="781" spans="2:44" ht="12.75"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</row>
    <row r="782" spans="2:44" ht="12.75"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</row>
    <row r="783" spans="2:44" ht="12.75"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</row>
    <row r="784" spans="2:44" ht="12.75"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</row>
    <row r="785" spans="2:44" ht="12.75"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</row>
    <row r="786" spans="2:44" ht="12.75"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</row>
    <row r="787" spans="2:44" ht="12.75"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</row>
    <row r="788" spans="2:44" ht="12.75"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</row>
    <row r="789" spans="2:44" ht="12.75"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</row>
    <row r="790" spans="2:44" ht="12.75"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</row>
    <row r="791" spans="2:44" ht="12.75"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</row>
    <row r="792" spans="2:44" ht="12.75"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</row>
    <row r="793" spans="2:44" ht="12.75"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</row>
    <row r="794" spans="2:44" ht="12.75"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</row>
    <row r="795" spans="2:44" ht="12.75"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</row>
    <row r="796" spans="2:44" ht="12.75"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</row>
    <row r="797" spans="2:44" ht="12.75"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</row>
    <row r="798" spans="2:44" ht="12.75"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</row>
    <row r="799" spans="2:44" ht="12.75"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</row>
    <row r="800" spans="2:44" ht="12.75"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</row>
    <row r="801" spans="2:44" ht="12.75"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</row>
    <row r="802" spans="2:44" ht="12.75"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</row>
    <row r="803" spans="2:44" ht="12.75"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</row>
    <row r="804" spans="2:44" ht="12.75"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</row>
    <row r="805" spans="2:44" ht="12.75"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</row>
    <row r="806" spans="2:44" ht="12.75"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</row>
    <row r="807" spans="2:44" ht="12.75"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</row>
    <row r="808" spans="2:44" ht="12.75"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</row>
    <row r="809" spans="2:44" ht="12.75"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</row>
    <row r="810" spans="2:44" ht="12.75"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</row>
    <row r="811" spans="2:44" ht="12.75"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</row>
    <row r="812" spans="2:44" ht="12.75"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</row>
    <row r="813" spans="2:44" ht="12.75"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</row>
    <row r="814" spans="2:44" ht="12.75"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</row>
    <row r="815" spans="2:44" ht="12.75"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</row>
    <row r="816" spans="2:44" ht="12.75"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</row>
    <row r="817" spans="2:44" ht="12.75"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</row>
    <row r="818" spans="2:44" ht="12.75"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</row>
    <row r="819" spans="2:44" ht="12.75"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</row>
    <row r="820" spans="2:44" ht="12.75"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</row>
    <row r="821" spans="2:44" ht="12.75"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</row>
    <row r="822" spans="2:44" ht="12.75"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</row>
    <row r="823" spans="2:44" ht="12.75"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</row>
    <row r="824" spans="2:44" ht="12.75"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</row>
    <row r="825" spans="2:44" ht="12.75"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</row>
    <row r="826" spans="2:44" ht="12.75"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</row>
    <row r="827" spans="2:44" ht="12.75"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</row>
    <row r="828" spans="2:44" ht="12.75"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</row>
    <row r="829" spans="2:44" ht="12.75"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</row>
    <row r="830" spans="2:44" ht="12.75"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</row>
    <row r="831" spans="2:44" ht="12.75"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</row>
    <row r="832" spans="2:44" ht="12.75"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</row>
    <row r="833" spans="2:44" ht="12.75"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</row>
    <row r="834" spans="2:44" ht="12.75"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</row>
    <row r="835" spans="2:44" ht="12.75"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</row>
    <row r="836" spans="2:44" ht="12.75"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</row>
    <row r="837" spans="2:44" ht="12.75"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</row>
    <row r="838" spans="2:44" ht="12.75"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</row>
    <row r="839" spans="2:44" ht="12.75"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</row>
    <row r="840" spans="2:44" ht="12.75"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</row>
    <row r="841" spans="2:44" ht="12.75"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</row>
    <row r="842" spans="2:44" ht="12.75"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</row>
    <row r="843" spans="2:44" ht="12.75"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</row>
    <row r="844" spans="2:44" ht="12.75"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</row>
    <row r="845" spans="2:44" ht="12.75"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</row>
    <row r="846" spans="2:44" ht="12.75"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</row>
    <row r="847" spans="2:44" ht="12.75"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</row>
    <row r="848" spans="2:44" ht="12.75"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</row>
    <row r="849" spans="2:44" ht="12.75"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</row>
    <row r="850" spans="2:44" ht="12.75"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</row>
    <row r="851" spans="2:44" ht="12.75"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</row>
    <row r="852" spans="2:44" ht="12.75"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</row>
    <row r="853" spans="2:44" ht="12.75"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</row>
    <row r="854" spans="2:44" ht="12.75"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</row>
    <row r="855" spans="2:44" ht="12.75"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</row>
    <row r="856" spans="2:44" ht="12.75"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</row>
    <row r="857" spans="2:44" ht="12.75"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</row>
    <row r="858" spans="2:44" ht="12.75"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</row>
    <row r="859" spans="2:44" ht="12.75"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</row>
    <row r="860" spans="2:44" ht="12.75"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</row>
    <row r="861" spans="2:44" ht="12.75"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</row>
    <row r="862" spans="2:44" ht="12.75"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</row>
    <row r="863" spans="2:44" ht="12.75"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</row>
    <row r="864" spans="2:44" ht="12.75"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</row>
    <row r="865" spans="2:44" ht="12.75"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</row>
    <row r="866" spans="2:44" ht="12.75"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</row>
    <row r="867" spans="2:44" ht="12.75"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</row>
    <row r="868" spans="2:44" ht="12.75"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</row>
    <row r="869" spans="2:44" ht="12.75"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</row>
    <row r="870" spans="2:44" ht="12.75"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</row>
    <row r="871" spans="2:44" ht="12.75"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</row>
    <row r="872" spans="2:44" ht="12.75"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</row>
    <row r="873" spans="2:44" ht="12.75"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</row>
    <row r="874" spans="2:44" ht="12.75"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</row>
    <row r="875" spans="2:44" ht="12.75"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</row>
    <row r="876" spans="2:44" ht="12.75"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</row>
    <row r="877" spans="2:44" ht="12.75"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</row>
    <row r="878" spans="2:44" ht="12.75"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</row>
    <row r="879" spans="2:44" ht="12.75"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</row>
    <row r="880" spans="2:44" ht="12.75"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</row>
    <row r="881" spans="2:44" ht="12.75"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</row>
    <row r="882" spans="2:44" ht="12.75"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</row>
    <row r="883" spans="2:44" ht="12.75"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</row>
    <row r="884" spans="2:44" ht="12.75"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</row>
    <row r="885" spans="2:44" ht="12.75"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</row>
    <row r="886" spans="2:44" ht="12.75"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</row>
    <row r="887" spans="2:44" ht="12.75"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</row>
    <row r="888" spans="2:44" ht="12.75"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</row>
    <row r="889" spans="2:44" ht="12.75"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</row>
    <row r="890" spans="2:44" ht="12.75"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</row>
    <row r="891" spans="2:44" ht="12.75"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</row>
    <row r="892" spans="2:44" ht="12.75"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</row>
    <row r="893" spans="2:44" ht="12.75"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</row>
    <row r="894" spans="2:44" ht="12.75"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</row>
    <row r="895" spans="2:44" ht="12.75"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</row>
    <row r="896" spans="2:44" ht="12.75"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</row>
    <row r="897" spans="2:44" ht="12.75"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</row>
    <row r="898" spans="2:44" ht="12.75"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</row>
    <row r="899" spans="2:44" ht="12.75"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</row>
    <row r="900" spans="2:44" ht="12.75"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</row>
    <row r="901" spans="2:44" ht="12.75"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</row>
    <row r="902" spans="2:44" ht="12.75"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</row>
    <row r="903" spans="2:44" ht="12.75"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</row>
    <row r="904" spans="2:44" ht="12.75"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</row>
    <row r="905" spans="2:44" ht="12.75"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</row>
    <row r="906" spans="2:44" ht="12.75"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</row>
    <row r="907" spans="2:44" ht="12.75"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</row>
    <row r="908" spans="2:44" ht="12.75"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</row>
    <row r="909" spans="2:44" ht="12.75"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</row>
    <row r="910" spans="2:44" ht="12.75"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</row>
    <row r="911" spans="2:44" ht="12.75"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</row>
    <row r="912" spans="2:44" ht="12.75"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</row>
    <row r="913" spans="2:44" ht="12.75"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</row>
    <row r="914" spans="2:44" ht="12.75"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</row>
    <row r="915" spans="2:44" ht="12.75"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</row>
    <row r="916" spans="2:44" ht="12.75"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</row>
    <row r="917" spans="2:44" ht="12.75"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</row>
    <row r="918" spans="2:44" ht="12.75"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</row>
    <row r="919" spans="2:44" ht="12.75"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</row>
    <row r="920" spans="2:44" ht="12.75"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</row>
    <row r="921" spans="2:44" ht="12.75"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</row>
    <row r="922" spans="2:44" ht="12.75"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</row>
    <row r="923" spans="2:44" ht="12.75"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</row>
    <row r="924" spans="2:44" ht="12.75"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</row>
    <row r="925" spans="2:44" ht="12.75"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</row>
    <row r="926" spans="2:44" ht="12.75"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</row>
    <row r="927" spans="2:44" ht="12.75"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</row>
    <row r="928" spans="2:44" ht="12.75"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</row>
    <row r="929" spans="2:44" ht="12.75"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</row>
    <row r="930" spans="2:44" ht="12.75"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</row>
    <row r="931" spans="2:44" ht="12.75"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</row>
    <row r="932" spans="2:44" ht="12.75"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</row>
    <row r="933" spans="2:44" ht="12.75"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</row>
    <row r="934" spans="2:44" ht="12.75"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</row>
    <row r="935" spans="2:44" ht="12.75"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</row>
    <row r="936" spans="2:44" ht="12.75"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</row>
    <row r="937" spans="2:44" ht="12.75"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</row>
    <row r="938" spans="2:44" ht="12.75"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</row>
    <row r="939" spans="2:44" ht="12.75"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</row>
    <row r="940" spans="2:44" ht="12.75"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</row>
    <row r="941" spans="2:44" ht="12.75"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</row>
    <row r="942" spans="2:44" ht="12.75"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</row>
    <row r="943" spans="2:44" ht="12.75"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</row>
    <row r="944" spans="2:44" ht="12.75"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</row>
    <row r="945" spans="2:44" ht="12.75"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</row>
    <row r="946" spans="2:44" ht="12.75"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</row>
    <row r="947" spans="2:44" ht="12.75"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</row>
    <row r="948" spans="2:44" ht="12.75"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</row>
    <row r="949" spans="2:44" ht="12.75"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</row>
    <row r="950" spans="2:44" ht="12.75"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</row>
    <row r="951" spans="2:44" ht="12.75"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</row>
    <row r="952" spans="2:44" ht="12.75"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</row>
    <row r="953" spans="2:44" ht="12.75"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</row>
    <row r="954" spans="2:44" ht="12.75"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</row>
    <row r="955" spans="2:44" ht="12.75"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</row>
    <row r="956" spans="2:44" ht="12.75"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</row>
    <row r="957" spans="2:44" ht="12.75"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</row>
    <row r="958" spans="2:44" ht="12.75"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</row>
    <row r="959" spans="2:44" ht="12.75"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</row>
    <row r="960" spans="2:44" ht="12.75"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</row>
    <row r="961" spans="2:44" ht="12.75"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</row>
    <row r="962" spans="2:44" ht="12.75"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</row>
    <row r="963" spans="2:44" ht="12.75"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</row>
    <row r="964" spans="2:44" ht="12.75"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</row>
    <row r="965" spans="2:44" ht="12.75"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</row>
    <row r="966" spans="2:44" ht="12.75"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</row>
    <row r="967" spans="2:44" ht="12.75"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</row>
    <row r="968" spans="2:44" ht="12.75"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</row>
    <row r="969" spans="2:44" ht="12.75"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</row>
    <row r="970" spans="2:44" ht="12.75"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</row>
    <row r="971" spans="2:44" ht="12.75"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</row>
    <row r="972" spans="2:44" ht="12.75"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</row>
    <row r="973" spans="2:44" ht="12.75"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</row>
    <row r="974" spans="2:44" ht="12.75"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</row>
    <row r="975" spans="2:44" ht="12.75"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</row>
    <row r="976" spans="2:44" ht="12.75"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</row>
    <row r="977" spans="2:44" ht="12.75"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</row>
    <row r="978" spans="2:44" ht="12.75"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</row>
    <row r="979" spans="2:44" ht="12.75"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</row>
    <row r="980" spans="2:44" ht="12.75"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</row>
    <row r="981" spans="2:44" ht="12.75"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</row>
    <row r="982" spans="2:44" ht="12.75"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</row>
    <row r="983" spans="2:44" ht="12.75"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</row>
    <row r="984" spans="2:44" ht="12.75"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</row>
    <row r="985" spans="2:44" ht="12.75"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</row>
    <row r="986" spans="2:44" ht="12.75"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</row>
    <row r="987" spans="2:44" ht="12.75"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</row>
    <row r="988" spans="2:44" ht="12.75"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</row>
    <row r="989" spans="2:44" ht="12.75"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</row>
  </sheetData>
  <sheetProtection/>
  <mergeCells count="11">
    <mergeCell ref="A5:AS5"/>
    <mergeCell ref="A6:AS6"/>
    <mergeCell ref="U9:Z9"/>
    <mergeCell ref="AA9:AF9"/>
    <mergeCell ref="AG9:AL9"/>
    <mergeCell ref="AM9:AR9"/>
    <mergeCell ref="A9:A10"/>
    <mergeCell ref="B9:B10"/>
    <mergeCell ref="C9:H9"/>
    <mergeCell ref="I9:N9"/>
    <mergeCell ref="O9:T9"/>
  </mergeCells>
  <printOptions/>
  <pageMargins left="0.2362204724409449" right="0.15748031496062992" top="0.35433070866141736" bottom="1.062992125984252" header="0.15748031496062992" footer="0.2755905511811024"/>
  <pageSetup fitToHeight="0" fitToWidth="1" horizontalDpi="600" verticalDpi="600" orientation="landscape" paperSize="9" scale="82" r:id="rId2"/>
  <headerFooter alignWithMargins="0">
    <oddFooter>&amp;L&amp;"Times New Roman,обычный"&amp;14Главный судья
Главный секретарь
&amp;R&amp;"Times New Roman,обычный"&amp;14Габбасов Р.Г. СВК, Москва
Химиченко А.А., СВК, Москва
&amp;10Страница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85"/>
  <sheetViews>
    <sheetView zoomScalePageLayoutView="0" workbookViewId="0" topLeftCell="A55">
      <selection activeCell="B2" sqref="B2:H85"/>
    </sheetView>
  </sheetViews>
  <sheetFormatPr defaultColWidth="9.00390625" defaultRowHeight="12.75"/>
  <cols>
    <col min="2" max="2" width="32.25390625" style="0" bestFit="1" customWidth="1"/>
    <col min="3" max="3" width="4.00390625" style="0" bestFit="1" customWidth="1"/>
    <col min="4" max="8" width="3.00390625" style="0" bestFit="1" customWidth="1"/>
  </cols>
  <sheetData>
    <row r="2" spans="2:8" ht="12.75">
      <c r="B2" t="s">
        <v>76</v>
      </c>
      <c r="C2">
        <v>108</v>
      </c>
      <c r="D2">
        <v>74</v>
      </c>
      <c r="E2">
        <v>81</v>
      </c>
      <c r="F2">
        <v>34</v>
      </c>
      <c r="G2">
        <v>40</v>
      </c>
      <c r="H2">
        <v>24</v>
      </c>
    </row>
    <row r="3" spans="2:8" ht="12.75">
      <c r="B3" t="s">
        <v>77</v>
      </c>
      <c r="C3">
        <v>44</v>
      </c>
      <c r="D3">
        <v>42</v>
      </c>
      <c r="E3">
        <v>57</v>
      </c>
      <c r="F3">
        <v>44</v>
      </c>
      <c r="G3">
        <v>41</v>
      </c>
      <c r="H3">
        <v>39</v>
      </c>
    </row>
    <row r="4" spans="2:8" ht="12.75">
      <c r="B4" t="s">
        <v>0</v>
      </c>
      <c r="C4">
        <v>28</v>
      </c>
      <c r="D4">
        <v>31</v>
      </c>
      <c r="E4">
        <v>30</v>
      </c>
      <c r="F4">
        <v>14</v>
      </c>
      <c r="G4">
        <v>32</v>
      </c>
      <c r="H4">
        <v>19</v>
      </c>
    </row>
    <row r="5" spans="2:8" ht="12.75">
      <c r="B5" t="s">
        <v>5</v>
      </c>
      <c r="C5">
        <v>25</v>
      </c>
      <c r="D5">
        <v>28</v>
      </c>
      <c r="E5">
        <v>25</v>
      </c>
      <c r="F5">
        <v>18</v>
      </c>
      <c r="G5">
        <v>15</v>
      </c>
      <c r="H5">
        <v>16</v>
      </c>
    </row>
    <row r="6" spans="2:8" ht="12.75">
      <c r="B6" t="s">
        <v>11</v>
      </c>
      <c r="C6">
        <v>18</v>
      </c>
      <c r="D6">
        <v>17</v>
      </c>
      <c r="E6">
        <v>12</v>
      </c>
      <c r="F6">
        <v>11</v>
      </c>
      <c r="G6">
        <v>21</v>
      </c>
      <c r="H6">
        <v>11</v>
      </c>
    </row>
    <row r="7" spans="2:8" ht="12.75">
      <c r="B7" t="s">
        <v>15</v>
      </c>
      <c r="C7">
        <v>13</v>
      </c>
      <c r="D7">
        <v>19</v>
      </c>
      <c r="E7">
        <v>17</v>
      </c>
      <c r="F7">
        <v>10</v>
      </c>
      <c r="G7">
        <v>23</v>
      </c>
      <c r="H7">
        <v>18</v>
      </c>
    </row>
    <row r="8" spans="2:8" ht="12.75">
      <c r="B8" t="s">
        <v>8</v>
      </c>
      <c r="C8">
        <v>13</v>
      </c>
      <c r="D8">
        <v>10</v>
      </c>
      <c r="E8">
        <v>8</v>
      </c>
      <c r="F8">
        <v>15</v>
      </c>
      <c r="G8">
        <v>15</v>
      </c>
      <c r="H8">
        <v>11</v>
      </c>
    </row>
    <row r="9" spans="2:8" ht="12.75">
      <c r="B9" t="s">
        <v>18</v>
      </c>
      <c r="C9">
        <v>10</v>
      </c>
      <c r="D9">
        <v>7</v>
      </c>
      <c r="E9">
        <v>7</v>
      </c>
      <c r="F9">
        <v>5</v>
      </c>
      <c r="G9">
        <v>7</v>
      </c>
      <c r="H9">
        <v>3</v>
      </c>
    </row>
    <row r="10" spans="2:8" ht="12.75">
      <c r="B10" t="s">
        <v>10</v>
      </c>
      <c r="C10">
        <v>8</v>
      </c>
      <c r="D10">
        <v>12</v>
      </c>
      <c r="E10">
        <v>18</v>
      </c>
      <c r="F10">
        <v>15</v>
      </c>
      <c r="G10">
        <v>11</v>
      </c>
      <c r="H10">
        <v>9</v>
      </c>
    </row>
    <row r="11" spans="2:8" ht="12.75">
      <c r="B11" t="s">
        <v>41</v>
      </c>
      <c r="C11">
        <v>8</v>
      </c>
      <c r="D11">
        <v>7</v>
      </c>
      <c r="E11">
        <v>10</v>
      </c>
      <c r="F11">
        <v>3</v>
      </c>
      <c r="G11">
        <v>10</v>
      </c>
      <c r="H11">
        <v>7</v>
      </c>
    </row>
    <row r="12" spans="2:8" ht="12.75">
      <c r="B12" t="s">
        <v>39</v>
      </c>
      <c r="C12">
        <v>8</v>
      </c>
      <c r="D12">
        <v>2</v>
      </c>
      <c r="E12">
        <v>4</v>
      </c>
      <c r="F12">
        <v>5</v>
      </c>
      <c r="G12">
        <v>2</v>
      </c>
      <c r="H12">
        <v>4</v>
      </c>
    </row>
    <row r="13" spans="2:8" ht="12.75">
      <c r="B13" t="s">
        <v>3</v>
      </c>
      <c r="C13">
        <v>7</v>
      </c>
      <c r="D13">
        <v>11</v>
      </c>
      <c r="E13">
        <v>5</v>
      </c>
      <c r="F13">
        <v>7</v>
      </c>
      <c r="G13">
        <v>9</v>
      </c>
      <c r="H13">
        <v>15</v>
      </c>
    </row>
    <row r="14" spans="2:8" ht="12.75">
      <c r="B14" t="s">
        <v>59</v>
      </c>
      <c r="C14">
        <v>7</v>
      </c>
      <c r="D14">
        <v>7</v>
      </c>
      <c r="E14">
        <v>5</v>
      </c>
      <c r="F14">
        <v>3</v>
      </c>
      <c r="G14">
        <v>12</v>
      </c>
      <c r="H14">
        <v>6</v>
      </c>
    </row>
    <row r="15" spans="2:8" ht="12.75">
      <c r="B15" t="s">
        <v>62</v>
      </c>
      <c r="C15">
        <v>6</v>
      </c>
      <c r="D15">
        <v>15</v>
      </c>
      <c r="E15">
        <v>12</v>
      </c>
      <c r="F15">
        <v>11</v>
      </c>
      <c r="G15">
        <v>5</v>
      </c>
      <c r="H15">
        <v>13</v>
      </c>
    </row>
    <row r="16" spans="2:8" ht="12.75">
      <c r="B16" t="s">
        <v>7</v>
      </c>
      <c r="C16">
        <v>6</v>
      </c>
      <c r="D16">
        <v>9</v>
      </c>
      <c r="E16">
        <v>9</v>
      </c>
      <c r="F16">
        <v>4</v>
      </c>
      <c r="G16">
        <v>6</v>
      </c>
      <c r="H16">
        <v>5</v>
      </c>
    </row>
    <row r="17" spans="2:8" ht="12.75">
      <c r="B17" t="s">
        <v>40</v>
      </c>
      <c r="C17">
        <v>6</v>
      </c>
      <c r="D17">
        <v>5</v>
      </c>
      <c r="E17">
        <v>2</v>
      </c>
      <c r="F17">
        <v>5</v>
      </c>
      <c r="G17">
        <v>2</v>
      </c>
      <c r="H17">
        <v>2</v>
      </c>
    </row>
    <row r="18" spans="2:8" ht="12.75">
      <c r="B18" t="s">
        <v>89</v>
      </c>
      <c r="C18">
        <v>6</v>
      </c>
      <c r="D18">
        <v>4</v>
      </c>
      <c r="E18">
        <v>3</v>
      </c>
      <c r="F18">
        <v>5</v>
      </c>
      <c r="G18">
        <v>8</v>
      </c>
      <c r="H18">
        <v>6</v>
      </c>
    </row>
    <row r="19" spans="2:8" ht="12.75">
      <c r="B19" t="s">
        <v>29</v>
      </c>
      <c r="C19">
        <v>5</v>
      </c>
      <c r="D19">
        <v>11</v>
      </c>
      <c r="E19">
        <v>10</v>
      </c>
      <c r="F19">
        <v>1</v>
      </c>
      <c r="G19">
        <v>17</v>
      </c>
      <c r="H19">
        <v>6</v>
      </c>
    </row>
    <row r="20" spans="2:8" ht="12.75">
      <c r="B20" t="s">
        <v>54</v>
      </c>
      <c r="C20">
        <v>5</v>
      </c>
      <c r="D20">
        <v>6</v>
      </c>
      <c r="E20">
        <v>5</v>
      </c>
      <c r="F20">
        <v>6</v>
      </c>
      <c r="G20">
        <v>3</v>
      </c>
      <c r="H20">
        <v>1</v>
      </c>
    </row>
    <row r="21" spans="2:8" ht="12.75">
      <c r="B21" t="s">
        <v>28</v>
      </c>
      <c r="C21">
        <v>5</v>
      </c>
      <c r="D21">
        <v>2</v>
      </c>
      <c r="E21">
        <v>4</v>
      </c>
      <c r="F21">
        <v>4</v>
      </c>
      <c r="G21">
        <v>7</v>
      </c>
      <c r="H21">
        <v>6</v>
      </c>
    </row>
    <row r="22" spans="2:8" ht="12.75">
      <c r="B22" t="s">
        <v>75</v>
      </c>
      <c r="C22">
        <v>5</v>
      </c>
      <c r="D22">
        <v>2</v>
      </c>
      <c r="E22">
        <v>0</v>
      </c>
      <c r="F22">
        <v>1</v>
      </c>
      <c r="G22">
        <v>1</v>
      </c>
      <c r="H22">
        <v>2</v>
      </c>
    </row>
    <row r="23" spans="2:8" ht="12.75">
      <c r="B23" t="s">
        <v>92</v>
      </c>
      <c r="C23">
        <v>5</v>
      </c>
      <c r="D23">
        <v>1</v>
      </c>
      <c r="E23">
        <v>9</v>
      </c>
      <c r="F23">
        <v>3</v>
      </c>
      <c r="G23">
        <v>17</v>
      </c>
      <c r="H23">
        <v>4</v>
      </c>
    </row>
    <row r="24" spans="2:8" ht="12.75">
      <c r="B24" t="s">
        <v>20</v>
      </c>
      <c r="C24">
        <v>5</v>
      </c>
      <c r="D24">
        <v>1</v>
      </c>
      <c r="E24">
        <v>1</v>
      </c>
      <c r="F24">
        <v>2</v>
      </c>
      <c r="G24">
        <v>1</v>
      </c>
      <c r="H24">
        <v>2</v>
      </c>
    </row>
    <row r="25" spans="2:8" ht="12.75">
      <c r="B25" t="s">
        <v>61</v>
      </c>
      <c r="C25">
        <v>4</v>
      </c>
      <c r="D25">
        <v>4</v>
      </c>
      <c r="E25">
        <v>6</v>
      </c>
      <c r="F25">
        <v>2</v>
      </c>
      <c r="G25">
        <v>2</v>
      </c>
      <c r="H25">
        <v>2</v>
      </c>
    </row>
    <row r="26" spans="2:8" ht="12.75">
      <c r="B26" t="s">
        <v>4</v>
      </c>
      <c r="C26">
        <v>4</v>
      </c>
      <c r="D26">
        <v>4</v>
      </c>
      <c r="E26">
        <v>5</v>
      </c>
      <c r="F26">
        <v>1</v>
      </c>
      <c r="G26">
        <v>9</v>
      </c>
      <c r="H26">
        <v>8</v>
      </c>
    </row>
    <row r="27" spans="2:8" ht="12.75">
      <c r="B27" t="s">
        <v>72</v>
      </c>
      <c r="C27">
        <v>4</v>
      </c>
      <c r="D27">
        <v>2</v>
      </c>
      <c r="E27">
        <v>10</v>
      </c>
      <c r="F27">
        <v>0</v>
      </c>
      <c r="G27">
        <v>2</v>
      </c>
      <c r="H27">
        <v>1</v>
      </c>
    </row>
    <row r="28" spans="2:8" ht="12.75">
      <c r="B28" t="s">
        <v>21</v>
      </c>
      <c r="C28">
        <v>3</v>
      </c>
      <c r="D28">
        <v>5</v>
      </c>
      <c r="E28">
        <v>4</v>
      </c>
      <c r="F28">
        <v>0</v>
      </c>
      <c r="G28">
        <v>2</v>
      </c>
      <c r="H28">
        <v>4</v>
      </c>
    </row>
    <row r="29" spans="2:8" ht="12.75">
      <c r="B29" t="s">
        <v>1</v>
      </c>
      <c r="C29">
        <v>3</v>
      </c>
      <c r="D29">
        <v>4</v>
      </c>
      <c r="E29">
        <v>13</v>
      </c>
      <c r="F29">
        <v>2</v>
      </c>
      <c r="G29">
        <v>18</v>
      </c>
      <c r="H29">
        <v>3</v>
      </c>
    </row>
    <row r="30" spans="2:8" ht="12.75">
      <c r="B30" t="s">
        <v>34</v>
      </c>
      <c r="C30">
        <v>3</v>
      </c>
      <c r="D30">
        <v>4</v>
      </c>
      <c r="E30">
        <v>7</v>
      </c>
      <c r="F30">
        <v>6</v>
      </c>
      <c r="G30">
        <v>10</v>
      </c>
      <c r="H30">
        <v>7</v>
      </c>
    </row>
    <row r="31" spans="2:8" ht="12.75">
      <c r="B31" t="s">
        <v>12</v>
      </c>
      <c r="C31">
        <v>3</v>
      </c>
      <c r="D31">
        <v>4</v>
      </c>
      <c r="E31">
        <v>4</v>
      </c>
      <c r="F31">
        <v>2</v>
      </c>
      <c r="G31">
        <v>9</v>
      </c>
      <c r="H31">
        <v>6</v>
      </c>
    </row>
    <row r="32" spans="2:8" ht="12.75">
      <c r="B32" t="s">
        <v>84</v>
      </c>
      <c r="C32">
        <v>3</v>
      </c>
      <c r="D32">
        <v>3</v>
      </c>
      <c r="E32">
        <v>9</v>
      </c>
      <c r="F32">
        <v>2</v>
      </c>
      <c r="G32">
        <v>6</v>
      </c>
      <c r="H32">
        <v>6</v>
      </c>
    </row>
    <row r="33" spans="2:8" ht="12.75">
      <c r="B33" t="s">
        <v>24</v>
      </c>
      <c r="C33">
        <v>3</v>
      </c>
      <c r="D33">
        <v>3</v>
      </c>
      <c r="E33">
        <v>5</v>
      </c>
      <c r="F33">
        <v>0</v>
      </c>
      <c r="G33">
        <v>3</v>
      </c>
      <c r="H33">
        <v>1</v>
      </c>
    </row>
    <row r="34" spans="2:8" ht="12.75">
      <c r="B34" t="s">
        <v>9</v>
      </c>
      <c r="C34">
        <v>3</v>
      </c>
      <c r="D34">
        <v>1</v>
      </c>
      <c r="E34">
        <v>4</v>
      </c>
      <c r="F34">
        <v>6</v>
      </c>
      <c r="G34">
        <v>2</v>
      </c>
      <c r="H34">
        <v>1</v>
      </c>
    </row>
    <row r="35" spans="2:8" ht="12.75">
      <c r="B35" t="s">
        <v>44</v>
      </c>
      <c r="C35">
        <v>3</v>
      </c>
      <c r="D35">
        <v>1</v>
      </c>
      <c r="E35">
        <v>4</v>
      </c>
      <c r="F35">
        <v>0</v>
      </c>
      <c r="G35">
        <v>0</v>
      </c>
      <c r="H35">
        <v>0</v>
      </c>
    </row>
    <row r="36" spans="2:8" ht="12.75">
      <c r="B36" t="s">
        <v>37</v>
      </c>
      <c r="C36">
        <v>3</v>
      </c>
      <c r="D36">
        <v>0</v>
      </c>
      <c r="E36">
        <v>2</v>
      </c>
      <c r="F36">
        <v>4</v>
      </c>
      <c r="G36">
        <v>2</v>
      </c>
      <c r="H36">
        <v>2</v>
      </c>
    </row>
    <row r="37" spans="2:8" ht="12.75">
      <c r="B37" t="s">
        <v>36</v>
      </c>
      <c r="C37">
        <v>3</v>
      </c>
      <c r="D37">
        <v>0</v>
      </c>
      <c r="E37">
        <v>2</v>
      </c>
      <c r="F37">
        <v>1</v>
      </c>
      <c r="G37">
        <v>3</v>
      </c>
      <c r="H37">
        <v>0</v>
      </c>
    </row>
    <row r="38" spans="2:8" ht="12.75">
      <c r="B38" t="s">
        <v>58</v>
      </c>
      <c r="C38">
        <v>2</v>
      </c>
      <c r="D38">
        <v>4</v>
      </c>
      <c r="E38">
        <v>7</v>
      </c>
      <c r="F38">
        <v>1</v>
      </c>
      <c r="G38">
        <v>17</v>
      </c>
      <c r="H38">
        <v>3</v>
      </c>
    </row>
    <row r="39" spans="2:8" ht="12.75">
      <c r="B39" t="s">
        <v>85</v>
      </c>
      <c r="C39">
        <v>2</v>
      </c>
      <c r="D39">
        <v>4</v>
      </c>
      <c r="E39">
        <v>3</v>
      </c>
      <c r="F39">
        <v>1</v>
      </c>
      <c r="G39">
        <v>2</v>
      </c>
      <c r="H39">
        <v>4</v>
      </c>
    </row>
    <row r="40" spans="2:8" ht="12.75">
      <c r="B40" t="s">
        <v>71</v>
      </c>
      <c r="C40">
        <v>2</v>
      </c>
      <c r="D40">
        <v>4</v>
      </c>
      <c r="E40">
        <v>2</v>
      </c>
      <c r="F40">
        <v>1</v>
      </c>
      <c r="G40">
        <v>1</v>
      </c>
      <c r="H40">
        <v>1</v>
      </c>
    </row>
    <row r="41" spans="2:8" ht="12.75">
      <c r="B41" t="s">
        <v>2</v>
      </c>
      <c r="C41">
        <v>2</v>
      </c>
      <c r="D41">
        <v>3</v>
      </c>
      <c r="E41">
        <v>9</v>
      </c>
      <c r="F41">
        <v>8</v>
      </c>
      <c r="G41">
        <v>7</v>
      </c>
      <c r="H41">
        <v>2</v>
      </c>
    </row>
    <row r="42" spans="2:8" ht="12.75">
      <c r="B42" t="s">
        <v>14</v>
      </c>
      <c r="C42">
        <v>2</v>
      </c>
      <c r="D42">
        <v>3</v>
      </c>
      <c r="E42">
        <v>8</v>
      </c>
      <c r="F42">
        <v>1</v>
      </c>
      <c r="G42">
        <v>10</v>
      </c>
      <c r="H42">
        <v>7</v>
      </c>
    </row>
    <row r="43" spans="2:8" ht="12.75">
      <c r="B43" t="s">
        <v>33</v>
      </c>
      <c r="C43">
        <v>2</v>
      </c>
      <c r="D43">
        <v>2</v>
      </c>
      <c r="E43">
        <v>5</v>
      </c>
      <c r="F43">
        <v>3</v>
      </c>
      <c r="G43">
        <v>3</v>
      </c>
      <c r="H43">
        <v>3</v>
      </c>
    </row>
    <row r="44" spans="2:8" ht="12.75">
      <c r="B44" t="s">
        <v>64</v>
      </c>
      <c r="C44">
        <v>2</v>
      </c>
      <c r="D44">
        <v>2</v>
      </c>
      <c r="E44">
        <v>5</v>
      </c>
      <c r="F44">
        <v>2</v>
      </c>
      <c r="G44">
        <v>3</v>
      </c>
      <c r="H44">
        <v>7</v>
      </c>
    </row>
    <row r="45" spans="2:8" ht="12.75">
      <c r="B45" t="s">
        <v>23</v>
      </c>
      <c r="C45">
        <v>2</v>
      </c>
      <c r="D45">
        <v>2</v>
      </c>
      <c r="E45">
        <v>0</v>
      </c>
      <c r="F45">
        <v>0</v>
      </c>
      <c r="G45">
        <v>4</v>
      </c>
      <c r="H45">
        <v>3</v>
      </c>
    </row>
    <row r="46" spans="2:8" ht="12.75">
      <c r="B46" t="s">
        <v>69</v>
      </c>
      <c r="C46">
        <v>2</v>
      </c>
      <c r="D46">
        <v>0</v>
      </c>
      <c r="E46">
        <v>1</v>
      </c>
      <c r="F46">
        <v>0</v>
      </c>
      <c r="G46">
        <v>1</v>
      </c>
      <c r="H46">
        <v>1</v>
      </c>
    </row>
    <row r="47" spans="2:8" ht="12.75">
      <c r="B47" t="s">
        <v>6</v>
      </c>
      <c r="C47">
        <v>1</v>
      </c>
      <c r="D47">
        <v>3</v>
      </c>
      <c r="E47">
        <v>8</v>
      </c>
      <c r="F47">
        <v>2</v>
      </c>
      <c r="G47">
        <v>4</v>
      </c>
      <c r="H47">
        <v>3</v>
      </c>
    </row>
    <row r="48" spans="2:8" ht="12.75">
      <c r="B48" t="s">
        <v>52</v>
      </c>
      <c r="C48">
        <v>1</v>
      </c>
      <c r="D48">
        <v>3</v>
      </c>
      <c r="E48">
        <v>5</v>
      </c>
      <c r="F48">
        <v>0</v>
      </c>
      <c r="G48">
        <v>4</v>
      </c>
      <c r="H48">
        <v>1</v>
      </c>
    </row>
    <row r="49" spans="2:8" ht="12.75">
      <c r="B49" t="s">
        <v>26</v>
      </c>
      <c r="C49">
        <v>1</v>
      </c>
      <c r="D49">
        <v>2</v>
      </c>
      <c r="E49">
        <v>2</v>
      </c>
      <c r="F49">
        <v>1</v>
      </c>
      <c r="G49">
        <v>3</v>
      </c>
      <c r="H49">
        <v>2</v>
      </c>
    </row>
    <row r="50" spans="2:8" ht="12.75">
      <c r="B50" t="s">
        <v>79</v>
      </c>
      <c r="C50">
        <v>1</v>
      </c>
      <c r="D50">
        <v>2</v>
      </c>
      <c r="E50">
        <v>0</v>
      </c>
      <c r="F50">
        <v>0</v>
      </c>
      <c r="G50">
        <v>3</v>
      </c>
      <c r="H50">
        <v>0</v>
      </c>
    </row>
    <row r="51" spans="2:8" ht="12.75">
      <c r="B51" t="s">
        <v>63</v>
      </c>
      <c r="C51">
        <v>1</v>
      </c>
      <c r="D51">
        <v>1</v>
      </c>
      <c r="E51">
        <v>6</v>
      </c>
      <c r="F51">
        <v>3</v>
      </c>
      <c r="G51">
        <v>7</v>
      </c>
      <c r="H51">
        <v>7</v>
      </c>
    </row>
    <row r="52" spans="2:8" ht="12.75">
      <c r="B52" t="s">
        <v>13</v>
      </c>
      <c r="C52">
        <v>1</v>
      </c>
      <c r="D52">
        <v>1</v>
      </c>
      <c r="E52">
        <v>3</v>
      </c>
      <c r="F52">
        <v>3</v>
      </c>
      <c r="G52">
        <v>5</v>
      </c>
      <c r="H52">
        <v>4</v>
      </c>
    </row>
    <row r="53" spans="2:8" ht="12.75">
      <c r="B53" t="s">
        <v>25</v>
      </c>
      <c r="C53">
        <v>1</v>
      </c>
      <c r="D53">
        <v>1</v>
      </c>
      <c r="E53">
        <v>2</v>
      </c>
      <c r="F53">
        <v>0</v>
      </c>
      <c r="G53">
        <v>0</v>
      </c>
      <c r="H53">
        <v>0</v>
      </c>
    </row>
    <row r="54" spans="2:8" ht="12.75">
      <c r="B54" t="s">
        <v>48</v>
      </c>
      <c r="C54">
        <v>1</v>
      </c>
      <c r="D54">
        <v>1</v>
      </c>
      <c r="E54">
        <v>1</v>
      </c>
      <c r="F54">
        <v>2</v>
      </c>
      <c r="G54">
        <v>1</v>
      </c>
      <c r="H54">
        <v>2</v>
      </c>
    </row>
    <row r="55" spans="2:8" ht="12.75">
      <c r="B55" t="s">
        <v>30</v>
      </c>
      <c r="C55">
        <v>1</v>
      </c>
      <c r="D55">
        <v>1</v>
      </c>
      <c r="E55">
        <v>1</v>
      </c>
      <c r="F55">
        <v>2</v>
      </c>
      <c r="G55">
        <v>0</v>
      </c>
      <c r="H55">
        <v>3</v>
      </c>
    </row>
    <row r="56" spans="2:8" ht="12.75">
      <c r="B56" t="s">
        <v>86</v>
      </c>
      <c r="C56">
        <v>1</v>
      </c>
      <c r="D56">
        <v>0</v>
      </c>
      <c r="E56">
        <v>5</v>
      </c>
      <c r="F56">
        <v>4</v>
      </c>
      <c r="G56">
        <v>3</v>
      </c>
      <c r="H56">
        <v>4</v>
      </c>
    </row>
    <row r="57" spans="2:8" ht="12.75">
      <c r="B57" t="s">
        <v>70</v>
      </c>
      <c r="C57">
        <v>1</v>
      </c>
      <c r="D57">
        <v>0</v>
      </c>
      <c r="E57">
        <v>3</v>
      </c>
      <c r="F57">
        <v>1</v>
      </c>
      <c r="G57">
        <v>0</v>
      </c>
      <c r="H57">
        <v>0</v>
      </c>
    </row>
    <row r="58" spans="2:8" ht="12.75">
      <c r="B58" t="s">
        <v>91</v>
      </c>
      <c r="C58">
        <v>1</v>
      </c>
      <c r="D58">
        <v>0</v>
      </c>
      <c r="E58">
        <v>2</v>
      </c>
      <c r="F58">
        <v>0</v>
      </c>
      <c r="G58">
        <v>9</v>
      </c>
      <c r="H58">
        <v>1</v>
      </c>
    </row>
    <row r="59" spans="2:8" ht="12.75">
      <c r="B59" t="s">
        <v>60</v>
      </c>
      <c r="C59">
        <v>1</v>
      </c>
      <c r="D59">
        <v>0</v>
      </c>
      <c r="E59">
        <v>1</v>
      </c>
      <c r="F59">
        <v>1</v>
      </c>
      <c r="G59">
        <v>0</v>
      </c>
      <c r="H59">
        <v>3</v>
      </c>
    </row>
    <row r="60" spans="2:8" ht="12.75">
      <c r="B60" t="s">
        <v>87</v>
      </c>
      <c r="C60">
        <v>1</v>
      </c>
      <c r="D60">
        <v>0</v>
      </c>
      <c r="E60">
        <v>1</v>
      </c>
      <c r="F60">
        <v>0</v>
      </c>
      <c r="G60">
        <v>0</v>
      </c>
      <c r="H60">
        <v>1</v>
      </c>
    </row>
    <row r="61" spans="2:8" ht="12.75">
      <c r="B61" t="s">
        <v>38</v>
      </c>
      <c r="C61">
        <v>0</v>
      </c>
      <c r="D61">
        <v>7</v>
      </c>
      <c r="E61">
        <v>10</v>
      </c>
      <c r="F61">
        <v>7</v>
      </c>
      <c r="G61">
        <v>5</v>
      </c>
      <c r="H61">
        <v>5</v>
      </c>
    </row>
    <row r="62" spans="2:8" ht="12.75">
      <c r="B62" t="s">
        <v>32</v>
      </c>
      <c r="C62">
        <v>0</v>
      </c>
      <c r="D62">
        <v>6</v>
      </c>
      <c r="E62">
        <v>4</v>
      </c>
      <c r="F62">
        <v>6</v>
      </c>
      <c r="G62">
        <v>7</v>
      </c>
      <c r="H62">
        <v>3</v>
      </c>
    </row>
    <row r="63" spans="2:8" ht="12.75">
      <c r="B63" t="s">
        <v>68</v>
      </c>
      <c r="C63">
        <v>0</v>
      </c>
      <c r="D63">
        <v>3</v>
      </c>
      <c r="E63">
        <v>2</v>
      </c>
      <c r="F63">
        <v>1</v>
      </c>
      <c r="G63">
        <v>1</v>
      </c>
      <c r="H63">
        <v>2</v>
      </c>
    </row>
    <row r="64" spans="2:8" ht="12.75">
      <c r="B64" t="s">
        <v>22</v>
      </c>
      <c r="C64">
        <v>0</v>
      </c>
      <c r="D64">
        <v>3</v>
      </c>
      <c r="E64">
        <v>2</v>
      </c>
      <c r="F64">
        <v>1</v>
      </c>
      <c r="G64">
        <v>0</v>
      </c>
      <c r="H64">
        <v>1</v>
      </c>
    </row>
    <row r="65" spans="2:8" ht="12.75">
      <c r="B65" t="s">
        <v>65</v>
      </c>
      <c r="C65">
        <v>0</v>
      </c>
      <c r="D65">
        <v>2</v>
      </c>
      <c r="E65">
        <v>0</v>
      </c>
      <c r="F65">
        <v>1</v>
      </c>
      <c r="G65">
        <v>2</v>
      </c>
      <c r="H65">
        <v>0</v>
      </c>
    </row>
    <row r="66" spans="2:8" ht="12.75">
      <c r="B66" t="s">
        <v>42</v>
      </c>
      <c r="C66">
        <v>0</v>
      </c>
      <c r="D66">
        <v>2</v>
      </c>
      <c r="E66">
        <v>0</v>
      </c>
      <c r="F66">
        <v>0</v>
      </c>
      <c r="G66">
        <v>1</v>
      </c>
      <c r="H66">
        <v>2</v>
      </c>
    </row>
    <row r="67" spans="2:8" ht="12.75">
      <c r="B67" t="s">
        <v>27</v>
      </c>
      <c r="C67">
        <v>0</v>
      </c>
      <c r="D67">
        <v>1</v>
      </c>
      <c r="E67">
        <v>4</v>
      </c>
      <c r="F67">
        <v>0</v>
      </c>
      <c r="G67">
        <v>1</v>
      </c>
      <c r="H67">
        <v>0</v>
      </c>
    </row>
    <row r="68" spans="2:8" ht="12.75">
      <c r="B68" t="s">
        <v>31</v>
      </c>
      <c r="C68">
        <v>0</v>
      </c>
      <c r="D68">
        <v>1</v>
      </c>
      <c r="E68">
        <v>1</v>
      </c>
      <c r="F68">
        <v>2</v>
      </c>
      <c r="G68">
        <v>2</v>
      </c>
      <c r="H68">
        <v>1</v>
      </c>
    </row>
    <row r="69" spans="2:8" ht="12.75">
      <c r="B69" t="s">
        <v>74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</row>
    <row r="70" spans="2:8" ht="12.75">
      <c r="B70" t="s">
        <v>67</v>
      </c>
      <c r="C70">
        <v>0</v>
      </c>
      <c r="D70">
        <v>0</v>
      </c>
      <c r="E70">
        <v>4</v>
      </c>
      <c r="F70">
        <v>0</v>
      </c>
      <c r="G70">
        <v>2</v>
      </c>
      <c r="H70">
        <v>0</v>
      </c>
    </row>
    <row r="71" spans="2:8" ht="12.75">
      <c r="B71" t="s">
        <v>16</v>
      </c>
      <c r="C71">
        <v>0</v>
      </c>
      <c r="D71">
        <v>0</v>
      </c>
      <c r="E71">
        <v>2</v>
      </c>
      <c r="F71">
        <v>0</v>
      </c>
      <c r="G71">
        <v>2</v>
      </c>
      <c r="H71">
        <v>0</v>
      </c>
    </row>
    <row r="72" spans="2:8" ht="12.75">
      <c r="B72" t="s">
        <v>73</v>
      </c>
      <c r="C72">
        <v>0</v>
      </c>
      <c r="D72">
        <v>0</v>
      </c>
      <c r="E72">
        <v>2</v>
      </c>
      <c r="F72">
        <v>0</v>
      </c>
      <c r="G72">
        <v>0</v>
      </c>
      <c r="H72">
        <v>1</v>
      </c>
    </row>
    <row r="73" spans="2:8" ht="12.75">
      <c r="B73" t="s">
        <v>88</v>
      </c>
      <c r="C73">
        <v>0</v>
      </c>
      <c r="D73">
        <v>0</v>
      </c>
      <c r="E73">
        <v>2</v>
      </c>
      <c r="F73">
        <v>0</v>
      </c>
      <c r="G73">
        <v>0</v>
      </c>
      <c r="H73">
        <v>0</v>
      </c>
    </row>
    <row r="74" spans="2:8" ht="12.75">
      <c r="B74" t="s">
        <v>17</v>
      </c>
      <c r="C74">
        <v>0</v>
      </c>
      <c r="D74">
        <v>0</v>
      </c>
      <c r="E74">
        <v>2</v>
      </c>
      <c r="F74">
        <v>0</v>
      </c>
      <c r="G74">
        <v>0</v>
      </c>
      <c r="H74">
        <v>0</v>
      </c>
    </row>
    <row r="75" spans="2:8" ht="12.75">
      <c r="B75" t="s">
        <v>49</v>
      </c>
      <c r="C75">
        <v>0</v>
      </c>
      <c r="D75">
        <v>0</v>
      </c>
      <c r="E75">
        <v>1</v>
      </c>
      <c r="F75">
        <v>0</v>
      </c>
      <c r="G75">
        <v>1</v>
      </c>
      <c r="H75">
        <v>1</v>
      </c>
    </row>
    <row r="76" spans="2:8" ht="12.75">
      <c r="B76" t="s">
        <v>35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</row>
    <row r="77" spans="2:8" ht="12.75">
      <c r="B77" t="s">
        <v>19</v>
      </c>
      <c r="C77">
        <v>0</v>
      </c>
      <c r="D77">
        <v>0</v>
      </c>
      <c r="E77">
        <v>0</v>
      </c>
      <c r="F77">
        <v>1</v>
      </c>
      <c r="G77">
        <v>2</v>
      </c>
      <c r="H77">
        <v>0</v>
      </c>
    </row>
    <row r="78" spans="2:8" ht="12.75">
      <c r="B78" t="s">
        <v>45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</row>
    <row r="79" spans="2:8" ht="12.75">
      <c r="B79" t="s">
        <v>66</v>
      </c>
      <c r="C79">
        <v>0</v>
      </c>
      <c r="D79">
        <v>0</v>
      </c>
      <c r="E79">
        <v>0</v>
      </c>
      <c r="F79">
        <v>0</v>
      </c>
      <c r="G79">
        <v>3</v>
      </c>
      <c r="H79">
        <v>1</v>
      </c>
    </row>
    <row r="80" spans="2:8" ht="12.75">
      <c r="B80" t="s">
        <v>51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</row>
    <row r="81" spans="2:8" ht="12.75">
      <c r="B81" t="s">
        <v>47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2:8" ht="12.75">
      <c r="B82" t="s">
        <v>50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2:8" ht="12.75">
      <c r="B83" t="s">
        <v>43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2:8" ht="12.75">
      <c r="B84" t="s">
        <v>53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2:8" ht="12.75">
      <c r="B85" t="s">
        <v>46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MGFSO</dc:creator>
  <cp:keywords/>
  <dc:description/>
  <cp:lastModifiedBy>Nastya</cp:lastModifiedBy>
  <cp:lastPrinted>2017-11-21T10:03:43Z</cp:lastPrinted>
  <dcterms:created xsi:type="dcterms:W3CDTF">2003-08-07T13:39:04Z</dcterms:created>
  <dcterms:modified xsi:type="dcterms:W3CDTF">2017-11-21T10:03:50Z</dcterms:modified>
  <cp:category/>
  <cp:version/>
  <cp:contentType/>
  <cp:contentStatus/>
</cp:coreProperties>
</file>